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55" windowWidth="12420" windowHeight="11640" tabRatio="893" firstSheet="1" activeTab="11"/>
  </bookViews>
  <sheets>
    <sheet name="2013年7月" sheetId="1" r:id="rId1"/>
    <sheet name="8月" sheetId="2" r:id="rId2"/>
    <sheet name="9月" sheetId="3" r:id="rId3"/>
    <sheet name="10月" sheetId="4" r:id="rId4"/>
    <sheet name="11月" sheetId="5" r:id="rId5"/>
    <sheet name="12月" sheetId="6" r:id="rId6"/>
    <sheet name="2014年1月" sheetId="7" r:id="rId7"/>
    <sheet name="2月" sheetId="8" r:id="rId8"/>
    <sheet name="3月" sheetId="9" r:id="rId9"/>
    <sheet name="4月" sheetId="10" r:id="rId10"/>
    <sheet name="5月" sheetId="11" r:id="rId11"/>
    <sheet name="6月" sheetId="12" r:id="rId12"/>
    <sheet name="ロータリー一覧" sheetId="13" state="hidden" r:id="rId13"/>
    <sheet name="2014年7月" sheetId="14" r:id="rId14"/>
    <sheet name="2014年8月" sheetId="15" r:id="rId15"/>
  </sheets>
  <definedNames>
    <definedName name="_xlnm.Print_Area" localSheetId="3">'10月'!$A$1:$F$151</definedName>
    <definedName name="_xlnm.Print_Area" localSheetId="4">'11月'!$A$1:$F$113</definedName>
    <definedName name="_xlnm.Print_Area" localSheetId="5">'12月'!$A$1:$F$230</definedName>
    <definedName name="_xlnm.Print_Area" localSheetId="0">'2013年7月'!$A$1:$F$114</definedName>
    <definedName name="_xlnm.Print_Area" localSheetId="6">'2014年1月'!$A$1:$F$212</definedName>
    <definedName name="_xlnm.Print_Area" localSheetId="13">'2014年7月'!$A$1:$F$72</definedName>
    <definedName name="_xlnm.Print_Area" localSheetId="14">'2014年8月'!$A$1:$F$23</definedName>
    <definedName name="_xlnm.Print_Area" localSheetId="7">'2月'!$A$1:$F$104</definedName>
    <definedName name="_xlnm.Print_Area" localSheetId="8">'3月'!$A$1:$F$133</definedName>
    <definedName name="_xlnm.Print_Area" localSheetId="10">'5月'!$A$1:$F$142</definedName>
    <definedName name="_xlnm.Print_Area" localSheetId="11">'6月'!$A$1:$F$126</definedName>
    <definedName name="_xlnm.Print_Area" localSheetId="1">'8月'!$A$1:$F$221</definedName>
    <definedName name="_xlnm.Print_Area" localSheetId="2">'9月'!$A$1:$F$114</definedName>
  </definedNames>
  <calcPr fullCalcOnLoad="1"/>
</workbook>
</file>

<file path=xl/sharedStrings.xml><?xml version="1.0" encoding="utf-8"?>
<sst xmlns="http://schemas.openxmlformats.org/spreadsheetml/2006/main" count="6635" uniqueCount="1716">
  <si>
    <t>9月9日（月）より変更
就職模擬面接会のため
時間：9:00～</t>
  </si>
  <si>
    <t>8月26日（月）
12:00～12:30
ニューサンピア敦賀
ロビー</t>
  </si>
  <si>
    <t>8月26日（月）より変更
サマーナイト例会のため</t>
  </si>
  <si>
    <t>8月22日(木)から8月24日（土）より再度変更
福知山盆踊り大会中止のため通常通りへ
急な変更のためビジター受付も実施</t>
  </si>
  <si>
    <t>12:00～12:30
舞鶴商工観光ｾﾝﾀｰ3F</t>
  </si>
  <si>
    <t>12:00～12:30
神明苑2階
（階段横ホール）</t>
  </si>
  <si>
    <t>鯖江RCとの合同夜間例会開催の為
時間：18:30点鐘
場所：丹久</t>
  </si>
  <si>
    <t>お月見例会のため
時間：19:00～
場所：ほのぼの屋（京都府舞鶴市字大波下小字滝ヶ浦２０２－５６　℡.0773-66-7711）</t>
  </si>
  <si>
    <t>祝日休会のため</t>
  </si>
  <si>
    <t>「愛宕古道街道灯し」について
会員スピーチ　柴田　潤会員</t>
  </si>
  <si>
    <t>「米山奨学を知ろう。」
会員スピーチ　脇　巌会員</t>
  </si>
  <si>
    <t>京都西北</t>
  </si>
  <si>
    <t>「世界の石油資源について」
元出光興産㈱京都支店長
京都東RC会員　別所　敬之氏</t>
  </si>
  <si>
    <t>―新入会員スピーチ―
「公認会計士の世界」
会員　市田　龍君</t>
  </si>
  <si>
    <t>「会員増強の理論と実践」
RI第2650地区ガバナー補佐
京都洛西RC会員　嵯峨　法夫氏</t>
  </si>
  <si>
    <t>「ガバナー公式訪問所感」
RI第2650地区ガバナー　坂本　克也氏</t>
  </si>
  <si>
    <t>京都城陽</t>
  </si>
  <si>
    <t>「新世代委員会について」
新世代委員長　北澤　善信君</t>
  </si>
  <si>
    <t>「国際奉仕委員会について」
国際奉仕委員長　森澤　博光君</t>
  </si>
  <si>
    <t>「社会奉仕委員会について」
社会奉仕委員長　西尾　善三郎君</t>
  </si>
  <si>
    <t>「興味津々な一期一会　―テニス・旅・写真―」
写真家　池田　博子様</t>
  </si>
  <si>
    <t>第2回クラブフォーラム（クラブ奉仕部門）</t>
  </si>
  <si>
    <t>「こだわり」ではなく「真っ当」な珈琲屋を志す
カフェ　デ　コラソン　オーナー　川口　勝様</t>
  </si>
  <si>
    <t>「京の景観」
株式会社　若林広幸建築研究所　代表　若林　広幸氏</t>
  </si>
  <si>
    <t>「京のだしのおいしさ」
京都大学大学院　農学研究科　教授　伏木　亨氏</t>
  </si>
  <si>
    <t>「夏の親睦家族例会」開催の為</t>
  </si>
  <si>
    <t>「市民の皆様のライフライン　上下水道
　～くらしを支え、安らぎと潤いをお届します～」
京都市公営企業管理者上下水道局長　水田　雅博氏</t>
  </si>
  <si>
    <t>「アフタヌーン　ジャズピアノ」
奏者　工藤　隆氏</t>
  </si>
  <si>
    <r>
      <t>クラブ・フォーラム（</t>
    </r>
    <r>
      <rPr>
        <sz val="11"/>
        <rFont val="ＭＳ Ｐゴシック"/>
        <family val="3"/>
      </rPr>
      <t>青少年奉仕部門）</t>
    </r>
  </si>
  <si>
    <t>「京都で花開いた貴族文化」
平安装苑株式会社　代表取締役　福呂　一榮様</t>
  </si>
  <si>
    <t>「ロータリアンとして考えるべきこと」
国際ロータリー第2650地区ガバナー補佐
京都洛西RCパスト会長　嵯峨　法夫君</t>
  </si>
  <si>
    <t>お月見親睦会のため
時間：18:30～
場所：善光寺（福知山市字多保市1077　℡.0773-27-3744）</t>
  </si>
  <si>
    <t>「社会保障・税番号制度（マイナンバー）をめぐる諸問題」
立命館大学　情報理工学部　情報システム学科
教授　上原　哲太郎様（工学博士）</t>
  </si>
  <si>
    <t>「虎は死んで皮残す！人は死んで何に残す？」
脳HOWプロデューサー協会代表　森山　裕輔氏</t>
  </si>
  <si>
    <t>第2回クラブ協議会「公式訪問のための」</t>
  </si>
  <si>
    <t>「ガバナー公式訪問所感」
R.I.第2650地区ガバナー　坂本　克也氏
第3回クラブ協議会「公式訪問」</t>
  </si>
  <si>
    <t>家族親睦例会の為
時間：例会（17:30～18:00）
　　　　その後、家族親睦会</t>
  </si>
  <si>
    <t>17:00～17:30
奈良ホテル
（受付にてサインのみ頂戴させて頂きます。）</t>
  </si>
  <si>
    <t>平常通り
12:00～12:30
武生商工会館1階</t>
  </si>
  <si>
    <t>夜間例会の為
時間：18:30～
場所：武生商工会館</t>
  </si>
  <si>
    <t>10月23日（水）より変更
合同例会（白山石川RC）</t>
  </si>
  <si>
    <t>職業奉仕事業「繁盛店訪問」の為（移動例会）</t>
  </si>
  <si>
    <t>「青少年交換委員会について」
2650地区青少年交換委員長　北之坊　和代氏</t>
  </si>
  <si>
    <t>「受託分析会社から見えてきた世の中の動き」
株式会社島津テクノリサーチ　代表取締役　福永　秀朗氏</t>
  </si>
  <si>
    <t>「TPPと日本経済・地域経済への影響」
京都大学大学院経済研究科研修員
大阪樟蔭女子大学・阪南大学非常勤講師
小山　大介氏</t>
  </si>
  <si>
    <t>「第2回フォーラム　青少年について」
青少年奉仕委員長　中小路　宗俊会員
青少年奉仕副委員長　片山　昭会員</t>
  </si>
  <si>
    <t>「第2回クラブフォーラム　１０周年について」</t>
  </si>
  <si>
    <t>「未定」
RI第2650地区青少年奉仕委員会　委員
湖南R.C.会員　石原　久歳氏</t>
  </si>
  <si>
    <t>「第1回はぐるま例会」の為</t>
  </si>
  <si>
    <t>「参議院選挙後の内外情勢」
同志社大学長　村田　晃嗣様</t>
  </si>
  <si>
    <t>「産業振興・地域振興に対する思い」
京都府　副知事　山下　晃正様</t>
  </si>
  <si>
    <t>新会員スピーチ
「深海探査・・・・・仕事の一端のご紹介」　日比　昌孝会員
「運、根、努力」　黒竹　節人会員
「私の、若き昔を訪ぬれば・・・」　草木　紘司会員</t>
  </si>
  <si>
    <t>「光の時代21世紀―環境・エネルギー産業振興―」
一般社団法人レーザー学会会長
大阪大学名誉教授　中井　貞雄様</t>
  </si>
  <si>
    <t>12:00～12:30
天橋立ホテル</t>
  </si>
  <si>
    <t>職場見学のため
時間：12:30～
場所：宮津カントリークラブ（宮津市字下世屋303　℡.0772-28-0551）</t>
  </si>
  <si>
    <t>12:00～12:30
舞鶴グランドホテル3F</t>
  </si>
  <si>
    <t>お月見例会のため
時間：18:30～
場所：桂林寺</t>
  </si>
  <si>
    <t>12:00～12:30
バードグリーンホテル</t>
  </si>
  <si>
    <t>創立35周年夜間例会の為</t>
  </si>
  <si>
    <t>IMに変更の為</t>
  </si>
  <si>
    <t>移動例会（職場訪問）の為</t>
  </si>
  <si>
    <t>移動例会（夫婦で祝おう記念例会）の為</t>
  </si>
  <si>
    <t>―新世代部門フォーラム―
「青少年奉仕」
R.I.第2650地区新世代委員会　委員
京都南RC会員　山田　高士氏</t>
  </si>
  <si>
    <t>大津</t>
  </si>
  <si>
    <t>ロテル・ド・比叡にて移動例会を開催の為
時間：17:30開会</t>
  </si>
  <si>
    <t>11:45～12:30
琵琶湖ホテル3階</t>
  </si>
  <si>
    <t>12:00～12:30
事務局（日之出2丁目3-18コーポ蒼山1F）</t>
  </si>
  <si>
    <t>敦賀西</t>
  </si>
  <si>
    <t>彦根南</t>
  </si>
  <si>
    <t>12:00～12:30
保津川観光ﾎﾃﾙ楽々荘</t>
  </si>
  <si>
    <t>京都中</t>
  </si>
  <si>
    <t>11:30～12:30
京都ホテルオークラ1F</t>
  </si>
  <si>
    <t>大野</t>
  </si>
  <si>
    <t>12:00～12:30
大野事務局</t>
  </si>
  <si>
    <t>京都西北</t>
  </si>
  <si>
    <t>京都紫野</t>
  </si>
  <si>
    <t>湖南</t>
  </si>
  <si>
    <t>12:00～12:30
十二坊温泉ゆらら</t>
  </si>
  <si>
    <t>福知山</t>
  </si>
  <si>
    <t>奈良西</t>
  </si>
  <si>
    <t>17:30～18:00
奈良ロイヤルホテルフロント横</t>
  </si>
  <si>
    <t>奈良東</t>
  </si>
  <si>
    <t>三国</t>
  </si>
  <si>
    <t>12:00～12:30
三国観光ホテルフロント</t>
  </si>
  <si>
    <t>例会日</t>
  </si>
  <si>
    <t>クラブ名</t>
  </si>
  <si>
    <t>変更内容</t>
  </si>
  <si>
    <t>ビジター受付</t>
  </si>
  <si>
    <t>例会変更詳細</t>
  </si>
  <si>
    <t>12:00～12:30
JA花咲ふくい　丸岡支店1Fロビー</t>
  </si>
  <si>
    <t>定款第６条第１節（C）による</t>
  </si>
  <si>
    <t>夜間例会のため
時間：18:30～
場所：リーガロイヤルホテル京都</t>
  </si>
  <si>
    <t>京都山城</t>
  </si>
  <si>
    <t>びわ湖八幡</t>
  </si>
  <si>
    <t>武生府中</t>
  </si>
  <si>
    <t>12:00～12:30
農協会館1F豊穣殿入口</t>
  </si>
  <si>
    <t>京都東山</t>
  </si>
  <si>
    <t>橿原</t>
  </si>
  <si>
    <t>12:00～12:30
橿原ﾛｲﾔﾙﾎﾃﾙﾌﾛﾝﾄ横</t>
  </si>
  <si>
    <t>鯖江北</t>
  </si>
  <si>
    <t>12:00～12:30
神明苑</t>
  </si>
  <si>
    <t>大津唐橋</t>
  </si>
  <si>
    <t>17:30～18:00
瀬田商工会2階事務局</t>
  </si>
  <si>
    <t>京都桂川</t>
  </si>
  <si>
    <t>日付・時間</t>
  </si>
  <si>
    <t>京都さくら</t>
  </si>
  <si>
    <t>京都朱雀</t>
  </si>
  <si>
    <t>12:00～12:30
ﾊﾞｰﾄﾞｸﾞﾘｰﾝﾎﾃﾙ</t>
  </si>
  <si>
    <t>敦賀西</t>
  </si>
  <si>
    <t>武生</t>
  </si>
  <si>
    <t>丸岡</t>
  </si>
  <si>
    <t>福井西</t>
  </si>
  <si>
    <t>12:00～12:30
ﾎﾃﾙﾘﾊﾞｰｼﾞｭｱｹﾎﾞﾉ</t>
  </si>
  <si>
    <t>12:00～12:30
ニューサンピア敦賀ロビー</t>
  </si>
  <si>
    <t>12:00～12:30
ﾕｱｰｽﾞﾎﾃﾙﾌｸｲ1階ﾌﾛﾝﾄ</t>
  </si>
  <si>
    <t>移動例会のため</t>
  </si>
  <si>
    <t>京都朱雀</t>
  </si>
  <si>
    <t>大津西</t>
  </si>
  <si>
    <t>福井</t>
  </si>
  <si>
    <t>滋賀</t>
  </si>
  <si>
    <t>平城京</t>
  </si>
  <si>
    <t>野洲</t>
  </si>
  <si>
    <t>その他、詳細内容</t>
  </si>
  <si>
    <t>12:00～12:30
奈良ホテル</t>
  </si>
  <si>
    <t>12:00～12:30
桜井市まほろばｾﾝﾀｰ</t>
  </si>
  <si>
    <t>平常通り</t>
  </si>
  <si>
    <t>京都東山</t>
  </si>
  <si>
    <t>宇治</t>
  </si>
  <si>
    <t>12:00～12:30
サンプラザ万助</t>
  </si>
  <si>
    <t>12:00～12:30
北ﾋﾞﾜｺﾎﾃﾙｸﾞﾗﾂｨｴ1F</t>
  </si>
  <si>
    <t>12:00～12:30
ホテルラフォーレ琵琶湖</t>
  </si>
  <si>
    <t>五個荘能登川</t>
  </si>
  <si>
    <t>京都嵯峨野</t>
  </si>
  <si>
    <t>無し</t>
  </si>
  <si>
    <t>例会変更</t>
  </si>
  <si>
    <t>時間</t>
  </si>
  <si>
    <t>若狭</t>
  </si>
  <si>
    <t>京都ﾓｰﾆﾝｸﾞ</t>
  </si>
  <si>
    <t>五個荘
能登川</t>
  </si>
  <si>
    <t>18:00～18:30
ﾎﾃﾙ日航奈良3Fﾛﾋﾞｰ</t>
  </si>
  <si>
    <t>12:00～12:30
ﾎﾃﾙﾆｭｰｵｳﾐ1F</t>
  </si>
  <si>
    <t>彦根</t>
  </si>
  <si>
    <t>12:00～12:30
ﾎﾃﾙﾆｭｰｵｳﾐ1Fﾛﾋﾞｰ</t>
  </si>
  <si>
    <t>祝日休会</t>
  </si>
  <si>
    <t>大和郡山</t>
  </si>
  <si>
    <t>定款第６条第１節による</t>
  </si>
  <si>
    <t>12:00～12:30
奈良ﾌﾟﾗｻﾞﾎﾃﾙ1Fﾛﾋﾞｰ</t>
  </si>
  <si>
    <t>八日市南</t>
  </si>
  <si>
    <t>福井</t>
  </si>
  <si>
    <t>12:00～12:30
ﾕｱｰｽﾞﾎﾃﾙﾌｸｲ1Fﾌﾛﾝﾄ</t>
  </si>
  <si>
    <t>亀岡</t>
  </si>
  <si>
    <t>福井東</t>
  </si>
  <si>
    <t>守山</t>
  </si>
  <si>
    <t>12:00～12:30
ラフォーレ琵琶湖</t>
  </si>
  <si>
    <t>福井あじさい</t>
  </si>
  <si>
    <t>桜井</t>
  </si>
  <si>
    <t>長浜</t>
  </si>
  <si>
    <t>京都洛中</t>
  </si>
  <si>
    <t>平常通り
京都ホテルオークラ</t>
  </si>
  <si>
    <t>亀岡中央</t>
  </si>
  <si>
    <t>京都城陽</t>
  </si>
  <si>
    <t>京都乙訓</t>
  </si>
  <si>
    <t>京都南</t>
  </si>
  <si>
    <t>例会変更情報</t>
  </si>
  <si>
    <t>京都</t>
  </si>
  <si>
    <t>例会日</t>
  </si>
  <si>
    <t>クラブ名</t>
  </si>
  <si>
    <t>変更内容</t>
  </si>
  <si>
    <t>ビジター受付</t>
  </si>
  <si>
    <t>スピーチのご案内</t>
  </si>
  <si>
    <t>例会変更詳細</t>
  </si>
  <si>
    <t>奈良</t>
  </si>
  <si>
    <t>ロータリー名</t>
  </si>
  <si>
    <t>例会情報</t>
  </si>
  <si>
    <t>12:00～12:30
舞鶴グランドホテル3F
事務局</t>
  </si>
  <si>
    <t>11:30～12:30
京都全日空ホテル</t>
  </si>
  <si>
    <t>11:30～12:30
ホテルグランヴィア京都</t>
  </si>
  <si>
    <t>11:30～12:30
京都ホテルオークラ1階</t>
  </si>
  <si>
    <t>17:30～18:00
ホテル日航奈良3階ロビー</t>
  </si>
  <si>
    <t>12:00～12:30
繊協ビル正面玄関</t>
  </si>
  <si>
    <t>12:00～12:30
ビバシティ彦根
ビバシティホール</t>
  </si>
  <si>
    <t>12:00～12:30
琵琶湖グランドホテル
1階ロビー</t>
  </si>
  <si>
    <t>12:00～12:30
けいはんなプラザホテル1F</t>
  </si>
  <si>
    <t>11:30～12:30
ｳｪｽﾃｨﾝ都ﾎﾃﾙ京都</t>
  </si>
  <si>
    <t>12:00～12:30
楽々荘</t>
  </si>
  <si>
    <t>舞鶴</t>
  </si>
  <si>
    <t>12:00～12:30
まさごビル1F</t>
  </si>
  <si>
    <t>あすか</t>
  </si>
  <si>
    <t>長浜北</t>
  </si>
  <si>
    <t>平常通り
彦根ビューホテル</t>
  </si>
  <si>
    <t>12:00～12:30
ﾆｭｰｻﾝﾋﾟｱ敦賀ﾛﾋﾞｰ</t>
  </si>
  <si>
    <t>福井北</t>
  </si>
  <si>
    <t>12:00～12:30
ホテルフジタ福井
正面玄関内</t>
  </si>
  <si>
    <t>京都紫野</t>
  </si>
  <si>
    <t>京都伏見</t>
  </si>
  <si>
    <t>長浜東</t>
  </si>
  <si>
    <t>12:00～12:30
北ﾋﾞﾜｺﾎﾃﾙｸﾞﾗﾂｨｴ
1Fロビー</t>
  </si>
  <si>
    <t>12:00～12:30
小浜商工会館2階
事務局</t>
  </si>
  <si>
    <t>京都西山</t>
  </si>
  <si>
    <t>近江八幡</t>
  </si>
  <si>
    <t>大津東</t>
  </si>
  <si>
    <t>12:00～12:30
ﾛｲﾔﾙｵｰｸﾎﾃﾙ1階</t>
  </si>
  <si>
    <t>京都山城</t>
  </si>
  <si>
    <t>京都平安</t>
  </si>
  <si>
    <t>日付・時間・場所</t>
  </si>
  <si>
    <t>福井水仙</t>
  </si>
  <si>
    <t>18:00～18:30
神明神社　参集殿</t>
  </si>
  <si>
    <t>定款第６条第１節により</t>
  </si>
  <si>
    <t>福井南</t>
  </si>
  <si>
    <t>王寺</t>
  </si>
  <si>
    <t>12:00～12:30
武生商工会館1階</t>
  </si>
  <si>
    <t>12:00～12:30
水口ｾﾝﾁｭﾘｰﾎﾃﾙﾌﾛﾝﾄ</t>
  </si>
  <si>
    <t>7月3日（水）
～6月4日（水）</t>
  </si>
  <si>
    <t>時間：18:30～19:30
*但し、8月7日（水）は「ガバナー公式訪問」の為、通常の12:30～13:30といたします。</t>
  </si>
  <si>
    <t>「所信表明」
2013-2014年度　会長・幹事</t>
  </si>
  <si>
    <t>「本年度　各委員方針」</t>
  </si>
  <si>
    <t>7月25日（木）より変更
創立24周年記念例会のため
時間：18:00～</t>
  </si>
  <si>
    <t>平常通り
12:00～12:30
長浜ロイヤルホテル1F</t>
  </si>
  <si>
    <t>休会</t>
  </si>
  <si>
    <t>例会日・他</t>
  </si>
  <si>
    <t>ご案内</t>
  </si>
  <si>
    <t>水口</t>
  </si>
  <si>
    <t>12:00～12:30
アズイン東近江
能登川駅前</t>
  </si>
  <si>
    <t>鯖江</t>
  </si>
  <si>
    <t>鯖江商工会館受付ﾛﾋﾞｰ</t>
  </si>
  <si>
    <t>京都紫竹</t>
  </si>
  <si>
    <t>「就任挨拶」
会長・副会長・幹事・SAA</t>
  </si>
  <si>
    <t>「就任挨拶」
会員増強(組織)・クラブ管理運営・職業奉仕・社会奉仕・国際奉仕・
新世代各委員長</t>
  </si>
  <si>
    <t>「びわ湖を美しくする運動」参加（移動例会）の為</t>
  </si>
  <si>
    <t>「就任挨拶」
会長　佐藤　宏信君
副会長　西澤　明彦君
幹事　野呂　輝夫君</t>
  </si>
  <si>
    <t>クラブ・デー
「就任挨拶」
クラブ奉仕委員長　上田　昇君
職業奉仕委員長　田口　保志君
社会奉仕委員長　浦谷　悟君
国際奉仕委員長　那須　浩郎君
新世代・交換学生委員長　山本　晴彦君</t>
  </si>
  <si>
    <t>「就任挨拶」
S.A.A　藤田　祝子さん
「ライラ報告」
ライラ受講者　岩崎　秀雄さん</t>
  </si>
  <si>
    <t>「所信表明」
会長・副会長・幹事・会計理事</t>
  </si>
  <si>
    <t>「理事就任挨拶」
理事・役員</t>
  </si>
  <si>
    <t>「話題の京町屋　あじき路地の魅力」
京都町屋あじき路地オーナー　熊倉　弘子様</t>
  </si>
  <si>
    <t>平常通り
7月25日（木）
17:00～18:00</t>
  </si>
  <si>
    <t>7月25日（木）より変更
夏の家族親睦会「納涼例会」開催のため
時間：18:00～20:30
場所：貴船「右源太」</t>
  </si>
  <si>
    <t>京都洛西</t>
  </si>
  <si>
    <t>「就任挨拶」
会長　赤松　和雄君
幹事　辰馬　雅子君</t>
  </si>
  <si>
    <t>「就任挨拶」
理事・役員</t>
  </si>
  <si>
    <t>「就任挨拶」
会長　中村　恵行
副会長　中野　秀紀
副会長　天野　亮
会員組織担当理事　中村　憲夫
クラブ奉仕担当理事　大岩　英人
クラブ広報担当理事　三輪　泰之
奉仕プロジェクト担当理事　田中　繁
寄金プログラム担当理事　吉谷　正紀
会計　青木　進
S.A.A.　木下　公一
幹事　木下　博史</t>
  </si>
  <si>
    <t>「ガバナー公式訪問所感」
R.I.第2650地区ガバナー　坂本　克也様</t>
  </si>
  <si>
    <t>「精神筋肉の鍛え方」
白石　康次郎様</t>
  </si>
  <si>
    <t>「経済安全保障と日本の防衛技術政策」
同志社大学大学院　ビジネス研究科　教授　村山　裕三様</t>
  </si>
  <si>
    <t>7月25日（木）より変更
納涼同伴夜間例会の為
時間：18:30～
場所：大津　びわ湖大津館（旧琵琶湖ホテル）</t>
  </si>
  <si>
    <t>第1回クラブ協議会
「理事・役員　就任挨拶」</t>
  </si>
  <si>
    <t>第2回クラブ協議会
「委員長　就任挨拶」</t>
  </si>
  <si>
    <t>―会員スピーチ―
秋元　時男　名誉会員</t>
  </si>
  <si>
    <t>「所信表明」
会長　小林　久雄君
会長エレクト　野々村　光生君
幹事　岩村　眞樹雄君</t>
  </si>
  <si>
    <t>「就任挨拶」
副会長　伊藤　義浩君
会計　上田　昌平君
S.A.A.　桑田　智照君
会員増強委員長　田中　峰子君
クラブ広報委員長　田中　良明君</t>
  </si>
  <si>
    <t>「就任挨拶」
クラブ管理委員長　久保田　敏一君
奉仕プロジェクト委員長　大森　剛君
ロータリー財団委員長　明石　純一君
米山奨学会委員長　石松　陽一君
クラブ研修リーダー　野々村　光生君</t>
  </si>
  <si>
    <t>納涼例会のため
時間・場所、変更ございません。</t>
  </si>
  <si>
    <t>「就任挨拶」
会長、幹事、副会長、会員増強、公共イメージ、クラブ管理運営、
奉仕プロジェクト、ロータリー財団、米山奨学</t>
  </si>
  <si>
    <t>創立記念例会「創立時のロータリーを語る」
パスト会長　高橋　弘次名誉会員</t>
  </si>
  <si>
    <t>「未来の森再生・植樹祭に参加して」
岡崎前年度会長、岸前年度幹事、疋田会員、久保田会員、吉田会員</t>
  </si>
  <si>
    <t>（クラブ協議会　14:00終了）
「新入社員スピーチ」　会員　山本　光伸君
第1回クラブ協議会　「年間計画について」</t>
  </si>
  <si>
    <t>「就任挨拶」
会長・幹事・理事</t>
  </si>
  <si>
    <t>「地域の音楽教育」
中村　麻依子氏</t>
  </si>
  <si>
    <t>ガバナー公式訪問
「ガバナーアドレス」
R.I.第2650地区2013-2014年度ガバナー　坂本　克也氏</t>
  </si>
  <si>
    <t>「超自然の大地」
梶野　純子氏</t>
  </si>
  <si>
    <t>「就任の挨拶」
理事・役員</t>
  </si>
  <si>
    <t>クラブ・デー
「第2回クラブアッセンブリー」</t>
  </si>
  <si>
    <t>「30年を顧みて」
会員　野村　義弘君</t>
  </si>
  <si>
    <t>クラブ・デー
「会員組織部門第1回クラブフォーラム」</t>
  </si>
  <si>
    <t>7月31日（水）より変更
納涼同伴夜間例会の為
時間：18:00～
場所：京大和（京都市東山区高台寺南桝屋町354　℡.075-525-1555）</t>
  </si>
  <si>
    <t>「就任挨拶」
会長　藤井　宣之会員
幹事　橋本　光夫会員</t>
  </si>
  <si>
    <t>「第1回アセンブリー　本年度活動方針」
職業奉仕委員長　六人部　是継会員
社会奉仕委員長　藤井　俊一会員
新世代委員長　中小路　宗俊会員
国際奉仕委員長　木村　俊六会員
ロータリーの森委員長　長谷川　太一会員</t>
  </si>
  <si>
    <t>7月23日（火）より変更
夜間同伴例会のため</t>
  </si>
  <si>
    <t>平常通り
7月23日（火）
12:00～12:30
ﾊﾟﾙﾃｨｰﾙ京都1階ﾛﾋﾞｰ</t>
  </si>
  <si>
    <t>家族同伴納涼例会（移動例会）のため
場所：敦賀市</t>
  </si>
  <si>
    <t>2013年7月度例会変更情報</t>
  </si>
  <si>
    <t>2013年8月度例会変更情報</t>
  </si>
  <si>
    <t>2014年6月度例会変更情報</t>
  </si>
  <si>
    <t>2014年5月度例会変更情報</t>
  </si>
  <si>
    <t>2014年4月度例会変更情報</t>
  </si>
  <si>
    <t>2014年2月度例会変更情報</t>
  </si>
  <si>
    <t>2014年3月度例会変更情報</t>
  </si>
  <si>
    <t>2014年1月度例会変更情報</t>
  </si>
  <si>
    <t>2013年12月度例会変更情報</t>
  </si>
  <si>
    <t>2013年11月度例会変更情報</t>
  </si>
  <si>
    <t>2013年10月度例会変更情報</t>
  </si>
  <si>
    <t>2013年9月度例会変更情報</t>
  </si>
  <si>
    <t>平常通り
12月24日（火）
12:00～12:30
ﾊﾟﾙﾃｨｰﾙ京都1階ﾛﾋﾞｰ</t>
  </si>
  <si>
    <t>12月24日（火）より変更
歳忘れ家族会のため</t>
  </si>
  <si>
    <t>平常通り
7月30日（火）
11:30～12:30
ｳｪｽﾃｨﾝ都ﾎﾃﾙ京都</t>
  </si>
  <si>
    <t>7月30日（火）より変更
納涼家族例会のため
時間：17:40～
場所：ロテル・ド・比叡（〒606-0000　京都市左京区比叡山一本杉　℡.075-701-0201）</t>
  </si>
  <si>
    <t>京都ﾓｰﾆﾝｸﾞ</t>
  </si>
  <si>
    <t>京都さくら</t>
  </si>
  <si>
    <t>京都ﾓｰﾆﾝｸﾞ</t>
  </si>
  <si>
    <t>京都ﾓｰﾆﾝｸﾞ</t>
  </si>
  <si>
    <t>京都さくら</t>
  </si>
  <si>
    <t>クラブアッセンブリー③</t>
  </si>
  <si>
    <t>京都嵯峨野</t>
  </si>
  <si>
    <t>ビジターフィー変更</t>
  </si>
  <si>
    <t>7月3日（水）より</t>
  </si>
  <si>
    <t>現行4，000円　→　2，500円</t>
  </si>
  <si>
    <t>4，000円</t>
  </si>
  <si>
    <t>定款第６条第１節Cにより</t>
  </si>
  <si>
    <t>12:00～12:30
ﾆｭｰｻﾝﾋﾟｱ敦賀ﾛﾋﾞｰ</t>
  </si>
  <si>
    <t>二分の一会議のため
時間：未定
場所：未定</t>
  </si>
  <si>
    <t>場所</t>
  </si>
  <si>
    <t>例会場変更のため
時間：12:30～
場所：ホテルせくみ屋</t>
  </si>
  <si>
    <t>12:00～12:30
ホテルせくみ屋受付</t>
  </si>
  <si>
    <t>平常通り
12:00～12:30
琵琶湖グランドホテル
1階ロビー</t>
  </si>
  <si>
    <t>第１回懇親会の為</t>
  </si>
  <si>
    <t>定款第６条第１節（ｃ）による</t>
  </si>
  <si>
    <t>7月25日（木）より変更
姉妹クラブ青少年ホームステイ受入れ歓迎例会
（移動例会）の為</t>
  </si>
  <si>
    <t>例会場追加</t>
  </si>
  <si>
    <t>生駒</t>
  </si>
  <si>
    <t>7月新年度より</t>
  </si>
  <si>
    <t>桃谷楼(とうこくろう)　生駒店（主に第３例会で使用します）
生駒市谷田町1600　　近鉄百貨店6階
TEL　0743-72-2983　FAX　0743-75-8723
http://www.tokokurou.jp
従来からの例会場も案内します。
あやめ館　　（主に第１例会で使用します）
奈良市あやめ北1-9-11　　TEL　0742-45-0185
アントレ生駒R階　　（主に第2例会・第４例会・第５例会で使用します）
生駒市谷田町1600　　　　TEL　0743-75-7631</t>
  </si>
  <si>
    <t>「会員増強の理念と実践」
国際ロータリー第2650地区　ガバナー補佐　嵯峨　法夫君</t>
  </si>
  <si>
    <t>場所：桜井市まほろばセンター（桜井市桜井1259番地 ℡.0744-42-1973 Fax.0744-46-2344）</t>
  </si>
  <si>
    <t>変更なし</t>
  </si>
  <si>
    <t>やまと西和</t>
  </si>
  <si>
    <t>定款第６条第１節（C)により</t>
  </si>
  <si>
    <t>時間・場所</t>
  </si>
  <si>
    <t>納涼例会のため
時間：18:00～21:00
場所：あべのハルカス「桃谷樓賓筵」（℡.06-6625-2327）</t>
  </si>
  <si>
    <t>定款第６条第１節（ｃ)により</t>
  </si>
  <si>
    <t>平常通り
7月30日（火）
12:00～12:30
武生商工会館1階</t>
  </si>
  <si>
    <t>東近江</t>
  </si>
  <si>
    <t>7月30日（火）より変更
武生府中RCとの合同公式訪問の為
時間：12:30～
場所：越前たけふ農協会館</t>
  </si>
  <si>
    <t>公式訪問例会の為</t>
  </si>
  <si>
    <t>7月30日（火）
12:00～12:30
ホテルラフォーレ琵琶湖</t>
  </si>
  <si>
    <t>7月30日（火）より変更
納涼家族例会（移動例会）の為</t>
  </si>
  <si>
    <t>クラブ協議会（夜間例会）のため
時間：18:00～
場所：クィンズコート・グランシャリオ</t>
  </si>
  <si>
    <t>夏季家族会（夜間例会）のため
時間：18:00～
場所：ホテルフジタ福井</t>
  </si>
  <si>
    <t>定款第６条第１節（C）により</t>
  </si>
  <si>
    <t>定款第６条第１節（ｃ）により</t>
  </si>
  <si>
    <t>8月13日（火）～8月16日（金）</t>
  </si>
  <si>
    <t>休局</t>
  </si>
  <si>
    <t>休局中もファクシミリ（075-752-3309）は常時作動しております。</t>
  </si>
  <si>
    <t>園部</t>
  </si>
  <si>
    <t>8月7日（水）より変更
ナックルフォア（5人乗りボート体験）のため
場所：八木町大堰川河川敷</t>
  </si>
  <si>
    <t>京都西</t>
  </si>
  <si>
    <t>平常通り
11:30～12:30</t>
  </si>
  <si>
    <t>8月14日（水）～8月16日（金）</t>
  </si>
  <si>
    <t>定款第５条第１節（ｃ）による</t>
  </si>
  <si>
    <t>「会員増強について」
会員増強（組織）委員長　椹木　健君</t>
  </si>
  <si>
    <t>京都西南</t>
  </si>
  <si>
    <t>7月19日（金）より変更
会員懇親会のため
時間：18:00～
場所：ちもと（京都下京区西石垣通四条下ル ℡.075-351-1846）</t>
  </si>
  <si>
    <t>平常通り
7月19日（金）
11:30～12:30
ホテルグランヴィア京都</t>
  </si>
  <si>
    <t>京都平安</t>
  </si>
  <si>
    <t>「輝く瞳に会いに行こう」
国際ロータリー第3360地区　チェンライロータリークラブ（タイ王国）
2013-2014会長　原田　義之様</t>
  </si>
  <si>
    <t>「宮廷と京菓子」
株式会社　愛信堂　代表取締役　田母神　克幸様</t>
  </si>
  <si>
    <t>平常通り
8月19日（月）
11:30～12:30
京都ﾎﾃﾙｵｰｸﾗ1階ﾛﾋﾞｰ</t>
  </si>
  <si>
    <t>8月19日（月）より変更
ガバナー公式訪問所感のため
（京都ﾓｰﾆﾝｸﾞﾛｰﾀﾘｰｸﾗﾌﾞと合同）
時間：8:30～</t>
  </si>
  <si>
    <t>―会員増強部門フォーラム―
「会員増強の意味とは」～テーブルディスカッション～
進行：鶴島　義和　会員増強委員長</t>
  </si>
  <si>
    <t>―第3回クラブ協議会―
公式訪問前</t>
  </si>
  <si>
    <t>「出会い」
大道芸人　ファニートンボ様</t>
  </si>
  <si>
    <t>「考えない葦　～かくして夢の時代がやってくる？～」
楡　周平様</t>
  </si>
  <si>
    <t>「ミドリムシが地球を救う」
株式会社ユーグレナ　代表取締役社長　出雲　充様</t>
  </si>
  <si>
    <t>京都洛西</t>
  </si>
  <si>
    <t>「ガバナー公式訪問所感」
R.I.第2650地区　ガバナー　坂本　克也氏</t>
  </si>
  <si>
    <t>「アンサンブル・ロタムジカ　ミニコンサート」
山下景子、伊藤千代子、伊藤哲雄様</t>
  </si>
  <si>
    <t>京都洛西</t>
  </si>
  <si>
    <t>定款第５条第１節（C）により</t>
  </si>
  <si>
    <t>17:30～18:00
奈良ﾛｲﾔﾙﾎﾃﾙﾌﾛﾝﾄ横</t>
  </si>
  <si>
    <t>前年度会長・幹事慰労会のため</t>
  </si>
  <si>
    <t>奈良大宮</t>
  </si>
  <si>
    <t>定款第６条第１節ｃによる</t>
  </si>
  <si>
    <t>大和高田</t>
  </si>
  <si>
    <t>時間：18:00～
場所：アントレいこま①R階
ビジターフィー：3000円（食事なしは、1000円）</t>
  </si>
  <si>
    <t>家族親睦ビア例会の為
時間：18:00～
場所：桃谷楼　生駒店（生駒市谷田町1600 近鉄百貨店6階　℡.0743-72-2983 Fax.0743-75-8723）
ビジターフィー：4000円（食事なしは、1000円）</t>
  </si>
  <si>
    <t>平常通り
12:00～12:30
ビアシティ彦根
ビバシティホール</t>
  </si>
  <si>
    <t>平常通り
12:00～12:30
水口センチュリーホテルフロント</t>
  </si>
  <si>
    <t>ガバナー公式訪問の為
時間：12:30～13:30</t>
  </si>
  <si>
    <t>8月21日（水）
12:00～12:30
ﾛｲﾔﾙｵｰｸﾎﾃﾙ1階</t>
  </si>
  <si>
    <t>納涼家族例会の為
時間：18:00～</t>
  </si>
  <si>
    <t>大津中央</t>
  </si>
  <si>
    <t>12:00～12:30
大津ﾌﾟﾘﾝｽﾎﾃﾙﾛﾋﾞｰ</t>
  </si>
  <si>
    <t>早朝例会の為</t>
  </si>
  <si>
    <t>納涼例会の為</t>
  </si>
  <si>
    <t>栗東</t>
  </si>
  <si>
    <t>納涼ロータリー家族懇親会（夜間例会）のため
時間：17:30～
場所：北ビワコホテルグラツィエ</t>
  </si>
  <si>
    <t>平常通り
12:00～12:30
繊協ビル正面玄関</t>
  </si>
  <si>
    <t>美術鑑賞例会の為
時間：10:30～
場所：福井県美術館</t>
  </si>
  <si>
    <t>納涼夜間例会の為</t>
  </si>
  <si>
    <t>平常通り
8月6日（火）
12:00～12:30
繊協ビル正面玄関</t>
  </si>
  <si>
    <t>8月6日（火）より変更
物故会員追悼法要の為
時間：10:30～
場所：東超勝寺</t>
  </si>
  <si>
    <t>平常通り
8月27日（火）
12:00～12:30
繊協ビル正面玄関</t>
  </si>
  <si>
    <t>8月27日（火）より変更
福井高校模擬面接開催の為</t>
  </si>
  <si>
    <t>福井西</t>
  </si>
  <si>
    <t>12:00～12:30
バードグリーンホテル</t>
  </si>
  <si>
    <t>夜間例会の為</t>
  </si>
  <si>
    <t>物故者法要例会の為
場所：宗法寺</t>
  </si>
  <si>
    <t>12:00～12:30
事務局（福井市日之出2丁目3-18 コーポ蒼山1F ℡.0776-29-0775）</t>
  </si>
  <si>
    <t>福井ﾌｪﾆｯｸｽ</t>
  </si>
  <si>
    <t>平常通り
8月13日（火）
18:00～18:30
ホテルフジタ福井1階</t>
  </si>
  <si>
    <t>8月13日（火）より変更
納涼例会（三国花火大会）のため
場所：三国屋</t>
  </si>
  <si>
    <t>18:00～18:30
パレスホテル</t>
  </si>
  <si>
    <t>職場訪問例会のため</t>
  </si>
  <si>
    <t>福井あじさいRCとの合同例会のため</t>
  </si>
  <si>
    <t>京都中RCとの合同公式訪問
「ガバナー公式訪問所感」
R.I.第2650地区　ガバナー　坂本　克也氏</t>
  </si>
  <si>
    <t>8月30日（金）より変更
京都西北RCとの合同例会のため
時間：18:00～
場所：らんざん</t>
  </si>
  <si>
    <t>8月21日（水）より変更
琵琶湖環境学習船事業の為</t>
  </si>
  <si>
    <t>納涼例会のため
時間：18:20～（ビア電）</t>
  </si>
  <si>
    <r>
      <t>「</t>
    </r>
    <r>
      <rPr>
        <sz val="11"/>
        <rFont val="ＭＳ Ｐゴシック"/>
        <family val="3"/>
      </rPr>
      <t>電子書籍と大垣書店の経営戦略」
㈱大垣書店代表取締役社長　大垣　守様</t>
    </r>
  </si>
  <si>
    <t>「ずっと住み続けたい、活力とやすらぎのあるまち」を目指して
向日市長　久嶋　務様</t>
  </si>
  <si>
    <t>金</t>
  </si>
  <si>
    <t>京都乙訓</t>
  </si>
  <si>
    <t>「例会に思うこと」
S.A.A. 民秋　康典会員
「親睦委員会について」
親睦委員長 山下　吉昭会員</t>
  </si>
  <si>
    <t>7月31日（水）より変更
納涼夫人同伴例会の為
時間：18:00～
場所：京大和（京都市東山区高台寺南桝屋町354　℡.075-525-1555）</t>
  </si>
  <si>
    <t>京都洛北</t>
  </si>
  <si>
    <t>京都紫竹</t>
  </si>
  <si>
    <t>8月9日（金）より変更
&lt;&lt;雨天は8月12日（月）に順延&gt;&gt;
家族納涼例会のため
時間：19:00～
場所：琵琶湖ホテル</t>
  </si>
  <si>
    <t>平常通り
12:00～12:30
舞鶴グランドホテル3F</t>
  </si>
  <si>
    <t>納涼例会のため
時間：18:30～</t>
  </si>
  <si>
    <t>時間：18:00～18:20
ビジターフィーは頂戴しませんが、食事はございません。</t>
  </si>
  <si>
    <t>第2回アセンブリー
「ガバナー公式訪問に備えて」
※シンプルランチ</t>
  </si>
  <si>
    <t>第1回フォーラム
「会員増強について」
会員増強委員長　久保　俊介　会員
会員増強副委員長　長谷川　太一　会員</t>
  </si>
  <si>
    <t>第3回アセンブリー
「ガバナー公式訪問」</t>
  </si>
  <si>
    <t>「新入会員自己紹介」
高間　信和　会員
資延　務　会員</t>
  </si>
  <si>
    <t>京都乙訓</t>
  </si>
  <si>
    <t>福知山西南</t>
  </si>
  <si>
    <t>納涼例会のため
時間：18:00～</t>
  </si>
  <si>
    <t>平常通り
7月26日（金）
12:00～12:30
保津川観光ホテル
楽々荘</t>
  </si>
  <si>
    <t>平常通り
12:00～12:30
保津川観光ホテル
楽々荘</t>
  </si>
  <si>
    <t>平常通り
8月16日（金）
12:00～12:30
保津川観光ホテル
楽々荘</t>
  </si>
  <si>
    <t>8月16日（金）より変更
移動例会のため
時間：18:00～</t>
  </si>
  <si>
    <t>定款第５条第１節（C）による</t>
  </si>
  <si>
    <t>宇治鳳凰</t>
  </si>
  <si>
    <t>8月12日（月）～8月16日（金）</t>
  </si>
  <si>
    <t>FAXは作動しております。</t>
  </si>
  <si>
    <t>舞鶴東</t>
  </si>
  <si>
    <t>宮津</t>
  </si>
  <si>
    <t>綾部</t>
  </si>
  <si>
    <t>12:00～12:30
事務局</t>
  </si>
  <si>
    <t>アクトとの合同例会（夜）のため</t>
  </si>
  <si>
    <t>「IM第3組開催について」
IM実行委員長　白井　治夫氏</t>
  </si>
  <si>
    <t>京都西北</t>
  </si>
  <si>
    <t>クラブ・デー
「広報部門第2回クラブフォーラム」</t>
  </si>
  <si>
    <t>京都西北</t>
  </si>
  <si>
    <t>京都洛西RCとの合同例会のため
時間：18:00～</t>
  </si>
  <si>
    <t>8月13日（火）～8月15日（木）</t>
  </si>
  <si>
    <t>休局中もFAXは作動しておりますのでご利用下さい。</t>
  </si>
  <si>
    <t>8月22日（木）
17:30～18:00
奈良ロイヤルホテル1F
フロント横</t>
  </si>
  <si>
    <t>8月22日（木）より変更
家族親睦会のため</t>
  </si>
  <si>
    <t>17:30～18:00
奈良ロイヤルホテル1F
フロント横</t>
  </si>
  <si>
    <t>早朝例会のため
時間：7:00～
場所：霊山寺</t>
  </si>
  <si>
    <t>定款第６条第１節(ｃ)による</t>
  </si>
  <si>
    <t>家族親睦会のため
場所：KKRホテル大阪</t>
  </si>
  <si>
    <t>五條</t>
  </si>
  <si>
    <t>12:00～12:30
南都銀行五条支店</t>
  </si>
  <si>
    <t>ガバナー公式訪問のため
場所：リバーサイドホテル</t>
  </si>
  <si>
    <t>17:30～18:00
ホテル日航奈良3F</t>
  </si>
  <si>
    <t>平常通り
8月8日（木）
12:00～12:30
JA越前たけふ会館
1F入口</t>
  </si>
  <si>
    <t>平常通り
12:00～12:30
JA越前たけふ会館
1F入口</t>
  </si>
  <si>
    <t>8月8日（木）より変更
納涼家族例会開催のため
時間：16:00（点鐘）
場所：レインボーパーク南条</t>
  </si>
  <si>
    <t>就職模擬面接開催のため
時間：12:30（点鐘）
場所：武生商工会館</t>
  </si>
  <si>
    <t>お盆のため</t>
  </si>
  <si>
    <t>定款第５条第１節（ｃ)により</t>
  </si>
  <si>
    <t>敦賀</t>
  </si>
  <si>
    <t>12:00～12:30
神明苑1Fロビー</t>
  </si>
  <si>
    <t>県立丹生高校就職模擬面接実施の為</t>
  </si>
  <si>
    <t>高島</t>
  </si>
  <si>
    <t>7月31日（水）
11:30～12:30
ANAｸﾗｳﾝﾌﾟﾗｻﾞﾎﾃﾙ
京都</t>
  </si>
  <si>
    <t>7月26日（金）より変更
ガバナー公式訪問のため
時間：12:30～</t>
  </si>
  <si>
    <t>「楽しい会員増強」
RI第2650地区会員増強・拡大委員長
奈良大宮RC会員　宮西　正伸氏</t>
  </si>
  <si>
    <t>「雑感―ガバナーを終えて―」
R.I.第2650地区　パストガバナー　河本　英典氏</t>
  </si>
  <si>
    <t>12:00～12:30
バードグリーンホテル</t>
  </si>
  <si>
    <t>指定休会日（お盆期間）のため</t>
  </si>
  <si>
    <t>8月17日（土）IMの振替の為</t>
  </si>
  <si>
    <t>「古美術の相場と見極め」
有限会社　居原田　代表取締役　居原田　芳樹様</t>
  </si>
  <si>
    <t>「雄大なアラスカ」
会員スピーチ　岩本　美記代会員</t>
  </si>
  <si>
    <t>18:00～18:30
ホテル日航奈良5F
「天空の間」前</t>
  </si>
  <si>
    <t>京都北</t>
  </si>
  <si>
    <t>「ワインとワイングラス」
㈱松浦食器店代表取締役社長　松浦　吉洋様</t>
  </si>
  <si>
    <t>京丹後</t>
  </si>
  <si>
    <t>京都東</t>
  </si>
  <si>
    <t>8月13日（火）～8月17日（土）</t>
  </si>
  <si>
    <t>京都田辺</t>
  </si>
  <si>
    <t>京都田辺</t>
  </si>
  <si>
    <t>京都八幡</t>
  </si>
  <si>
    <t>京都洛南</t>
  </si>
  <si>
    <t>納涼夫人同伴例会開催の為
時間：17:00～
場所：宇治”花やしき浮舟園”</t>
  </si>
  <si>
    <t>京都北東</t>
  </si>
  <si>
    <t>「委員会メンバーによる、増強井炉端会議」
会員増強委員会</t>
  </si>
  <si>
    <t>「第1回クラブフォーラム」</t>
  </si>
  <si>
    <t>～新入会員スピーチ～
「未定」　久郷　敏明君</t>
  </si>
  <si>
    <t>定款第５条第１節（ｃ）により</t>
  </si>
  <si>
    <t>8月12日（月）～8月15日（木）</t>
  </si>
  <si>
    <t>定款第６条第１節(C)による</t>
  </si>
  <si>
    <t>夜間例会の為
時間：17:30～
場所：近畿百貨店橿原店屋上ビアガーデン</t>
  </si>
  <si>
    <t>移動例会のため
場所：川上村　ホテル杉の湯</t>
  </si>
  <si>
    <t>三国</t>
  </si>
  <si>
    <t>お盆休みのため</t>
  </si>
  <si>
    <t>納涼家族例会のため
時間：18:30～</t>
  </si>
  <si>
    <t>8月9日（金）より変更
キッチナーRC交換学生歓迎家族例会のため
時間：18:30開会点鐘
場所：若ゑびす</t>
  </si>
  <si>
    <t>7月25日（木）より変更
復興支援プロジェクトの為
場所：宮城県東松島市</t>
  </si>
  <si>
    <t>7月27日
7月28日</t>
  </si>
  <si>
    <t>土
日</t>
  </si>
  <si>
    <t>平常通り
7月25日（木）
12:00～12:30
橿原ﾛｲﾔﾙﾎﾃﾙﾌﾛﾝﾄ横</t>
  </si>
  <si>
    <t>8月22日（木）
12:00～12:30
サンプラザ万助</t>
  </si>
  <si>
    <t>「楽しい会員増強」
R.I.第2650地区会員増強・拡大委員会委員長
奈良大宮R.C.会員　宮西　正伸氏</t>
  </si>
  <si>
    <t>休局中もファクシミリ（075-256-1990）、e-mail（rc-ke@fancy.ocn.ne.jp）は作動しておりますのでご利用下さい。</t>
  </si>
  <si>
    <t>振替休会のため</t>
  </si>
  <si>
    <t>12:00～12:30
プラザホテル吉祥苑
1階ロビー</t>
  </si>
  <si>
    <t>8月29日（木）より変更
納涼例会（夜）のため
場所：セントラ―レ・ホテル京丹後</t>
  </si>
  <si>
    <t>「ガバナー公式訪問所感」
R.I.第2650地区ガバナー　坂本　克也様</t>
  </si>
  <si>
    <t>納涼家族例会の為
時間：18:00～（受付17:30～）
場所：貴船「べにや」</t>
  </si>
  <si>
    <t>親睦例会のため
場所：ホテル日航奈良屋上ビアガーデン</t>
  </si>
  <si>
    <t>あすか</t>
  </si>
  <si>
    <t>京都ﾓｰﾆﾝｸﾞ</t>
  </si>
  <si>
    <t>京都南RACとの合同夜間例会のため
時間：18:00～20:00</t>
  </si>
  <si>
    <t>京都ﾓｰﾆﾝｸﾞ</t>
  </si>
  <si>
    <t>京都さくら</t>
  </si>
  <si>
    <r>
      <rPr>
        <sz val="11"/>
        <rFont val="ＭＳ Ｐゴシック"/>
        <family val="3"/>
      </rPr>
      <t>事務局休局中、ご用の際は、FAXまたはメールにてご連絡下さいますようお願い申し上げます。また、留守番電話をご利用頂いても結構でございます。
橿原ローラリークラブ事務局
電話：0744-28-2801
FAX：0744-28-2802
E-mail：krc@jeams.ocn.ne.jp</t>
    </r>
  </si>
  <si>
    <t>8月9日（金）
12:00～12:30
三国観光ホテルフロント</t>
  </si>
  <si>
    <t>「レーシングカー開発技術でつくるCFRP製品」
東レ・カーボンマジック株式会社　取締役副社長　奥　明栄氏</t>
  </si>
  <si>
    <t>休局中もファクシミリは作動いたしております。</t>
  </si>
  <si>
    <t>休局中のご連絡はFAX（0774-34-7611）をご利用下さい。</t>
  </si>
  <si>
    <t>8月14日（水）～8月15日（木）
8月19日（月）～8月21日（水）</t>
  </si>
  <si>
    <t>緊急連絡がございましたら、植本浩明幹事までご連絡頂きますようお願い致します。（植本携帯：090-3057-1921）</t>
  </si>
  <si>
    <t>定款第６条第１節Cによる</t>
  </si>
  <si>
    <t>8月13日（火）～8月18日（日）</t>
  </si>
  <si>
    <t>緊急連絡先：植倉　一正（幹事）　℡.090-5901-9058</t>
  </si>
  <si>
    <t>緊急の連絡がありましたら、当クラブ岡田幹事までご連絡いただきますようお願いいたします。（岡田隆義（幹事）携帯電話：090-8827-3723）</t>
  </si>
  <si>
    <t>ガバナー公式訪問のため
例会時間：18:00～19:00
ガバナーアドレス：18:30～19:00</t>
  </si>
  <si>
    <t>8月23日（金）
12:00～12:30
ﾎﾃﾙﾘﾊﾞｰｼﾞｭｱｹﾎﾞﾉ</t>
  </si>
  <si>
    <t>8月23日（金）より変更
福井水仙合同例会のため</t>
  </si>
  <si>
    <t>草津</t>
  </si>
  <si>
    <t>緊急連絡先：
幹事：中島　欣資　℡.090-3350-3295
副幹事：乾　昌弘　℡.090-3260-5175</t>
  </si>
  <si>
    <t>8月13日（火）～8月15日（木）
8月26日（月）</t>
  </si>
  <si>
    <t>京都洛西</t>
  </si>
  <si>
    <t>休局中もFAX(075-712-0012)は作動しておりますのでよろしくお願い致します。</t>
  </si>
  <si>
    <t>17日(土)は開いております</t>
  </si>
  <si>
    <t>ファクシミリ(212-8886)は、休局中も作動致しておりますので、ご利用ください。</t>
  </si>
  <si>
    <t>8月15日（木）～8月20日（火）</t>
  </si>
  <si>
    <t>鯖江北RCとの合同例会のため</t>
  </si>
  <si>
    <t>休局中のご連絡はFAX(075-212-3203)またはメールをご利用ください。</t>
  </si>
  <si>
    <t>京都洛南</t>
  </si>
  <si>
    <t>RACとの合同夜間例会の為</t>
  </si>
  <si>
    <t>12:00～12:30
ユアーズホテルフクイ
1Fフロント</t>
  </si>
  <si>
    <t>定款第６条より</t>
  </si>
  <si>
    <t>京都中RCと合同公式訪問実施の為
時間：8:30～9:30
場所：京都ホテル3F「翠雲北の間」</t>
  </si>
  <si>
    <t>9月9日（月）
12:00～12:30
ニューサンピア敦賀
ロビー</t>
  </si>
  <si>
    <t>事務局移転</t>
  </si>
  <si>
    <t>新事務局
〒604-0052
　京都市中京区油小路通押小路下る押油小路町２４５番地
　ライオンズマンション二条城東１０７号室
　TEL　075（212）8885
　FAX　075（212）8886
※9月20日は通信機能が不通となります。</t>
  </si>
  <si>
    <t>平常通り
12:00～12:30
楽々荘</t>
  </si>
  <si>
    <t>―会員スピーチ―
「最近の医学のトピックス　Part2
　～知ってほしいものから雑学まで～」
太田　和夫会員</t>
  </si>
  <si>
    <t>京都八幡</t>
  </si>
  <si>
    <t>平常通り
11:30～12:30
石清水八幡宮
研修センター</t>
  </si>
  <si>
    <t>橿原ローターアクトクラブ・橿原学院高校インターアクトクラブとの合同夜間例会の為
時間：18:00～</t>
  </si>
  <si>
    <t>定款第６条第１節（ｃ)による</t>
  </si>
  <si>
    <t>9月24日（火）より変更
親睦家族例会のため</t>
  </si>
  <si>
    <t>場所：登録有形文化財　藤原家住宅</t>
  </si>
  <si>
    <t>10月23日（水）
12:00～12:30
南都銀行五条支店</t>
  </si>
  <si>
    <t>10月23日（水）より変更
IMにより</t>
  </si>
  <si>
    <t>IM参加のため振替休会</t>
  </si>
  <si>
    <t>12:00～12:30
ホテルせくみ屋</t>
  </si>
  <si>
    <t>職場訪問例会の為</t>
  </si>
  <si>
    <t>福井RC63周年記念例会（夜間例会）の為</t>
  </si>
  <si>
    <t>職場訪問例会のため
場所：日本シーエムアイ㈱</t>
  </si>
  <si>
    <t>ローターアクトとの夜間合同例会の為</t>
  </si>
  <si>
    <t>12:00～12:30
事務局（福井市日之出2丁目3-18コーポ蒼山1F　 ℡.0776-29-0775）</t>
  </si>
  <si>
    <t>時間：18:00～
場所：アントレいこま①R階
※ビジタフィーは4,000円です</t>
  </si>
  <si>
    <t>時間：18:00～
場所：あやめ館
※ビジタフィーは4,000円です</t>
  </si>
  <si>
    <t>ガバナー公式訪問の為
時間：18:00～
場所：あやめ館
※ビジタフィーは4,000円です</t>
  </si>
  <si>
    <t>9月24日（火）
12:00～12:30
まさごビル1F</t>
  </si>
  <si>
    <t>「仲間を増やそう」
国際ロータリー2650地区　パストガバナー　平井　義久様</t>
  </si>
  <si>
    <t>「小学校　外国語活動の実際
　～英語を使ったコミュニケーション活動を通して～」
京都市総合教育センター　指導主事　中村　理恵様</t>
  </si>
  <si>
    <t>「経費ゼロ！ソーシャルメディアのPR活用！」
ピースライフジャパン代表　今井　秀司様</t>
  </si>
  <si>
    <t>金沢北ロータリークラブ創立４０周年記念例会出席のため、定款第６条第１節（ｃ）により</t>
  </si>
  <si>
    <t>ファクシミリは作動しております。</t>
  </si>
  <si>
    <t>お月見例会のため
時間：18:30～
場所：大法院（大本山　妙心寺山内）（℡.075-461-5162）</t>
  </si>
  <si>
    <t>平常通り
11:30～12:30
ｳｪｽﾃｨﾝ都ﾎﾃﾙ京都</t>
  </si>
  <si>
    <t>創立40周年記念例会・祝宴の為
時間・場所：12:30～「京都ホテルオークラ」
　　　　　　→16:00～「ｳｪｽﾃｨﾝ都ﾎﾃﾙ京都」</t>
  </si>
  <si>
    <t>「感じる光－他人を照らす存在になる」
米山奨学生　黄凡郡さん</t>
  </si>
  <si>
    <t>―新入会員スピーチ―
「自己紹介」
会員　別所　智久君</t>
  </si>
  <si>
    <t>―情報集会報告―
担当委員会：R情報委員会</t>
  </si>
  <si>
    <t>―職業奉仕部門フォーラム―
担当委員会：社会・職業奉仕委員会</t>
  </si>
  <si>
    <t>「陶工・河井寛治郎のこと」
河井寛治郎記念館　学芸員　鷺　珠江様</t>
  </si>
  <si>
    <t>10月15日（火）より変更
IMに変更</t>
  </si>
  <si>
    <t>10月15日（火）
12:00～12:30
まさごビル1F</t>
  </si>
  <si>
    <t>場所：信貴成福院</t>
  </si>
  <si>
    <t>職場訪問例会のため
時間：12:30～
場所：ビバシティ彦根</t>
  </si>
  <si>
    <t>会員研修旅行の為</t>
  </si>
  <si>
    <t>「職業奉仕について」
職業奉仕副委員長　佐藤　浩市君</t>
  </si>
  <si>
    <t>「米山奨学生スピーチ」
米山奨学生　マーリシェヴァ・オーリガさん</t>
  </si>
  <si>
    <t>祝日休会のため</t>
  </si>
  <si>
    <t>「第3回クラブフォーラム（職業奉仕部門）」</t>
  </si>
  <si>
    <t>「ペルーと日本：日本での留学とペルーから見た日本」
ロータリー米山記念奨学生　ﾅｶ･ｷｼﾓﾄ･ｱﾝﾍﾘｶ･ﾏﾘｺ様</t>
  </si>
  <si>
    <t>「リンゴを売るときに　I　Serve　にある究極の職業奉仕　基礎編」
R.I.第2630地区パストガバナー　服部　芳樹様</t>
  </si>
  <si>
    <t>「どくとるマンボウ家の姿」
エッセイスト　斎藤　由香様</t>
  </si>
  <si>
    <t>京都南</t>
  </si>
  <si>
    <t>10月11日（金）より変更
同伴例会のため
時間：18:00
場所：ｲﾀﾘｱﾝ･ﾎﾟﾝﾃ･ｳﾞｪｯｷｵ 北浜本店</t>
  </si>
  <si>
    <t>「第62回　伊勢神宮式年遷宮
　「お白石持（おしらいしもち）行事」奉仕体験について」
六人部　是継会員</t>
  </si>
  <si>
    <t>「保険について」
藤田　正広会員</t>
  </si>
  <si>
    <t>平常通り
11:30～12:30
京都ﾎﾃﾙｵｰｸﾗ1階ﾛﾋﾞｰ</t>
  </si>
  <si>
    <t>「可能性の無視は最大の悪作－限界集落からの脱却」
羽咋市教育委員会　文化財室　室長　高野　誠鮮様</t>
  </si>
  <si>
    <t>職場見学会のため
時間：15:30～17:30
場所：南都銀行本店（奈良市橋本町16）</t>
  </si>
  <si>
    <t>「RLI（ﾛｰﾀﾘｰﾘｰﾀﾞｰｼｯﾌﾟ研究会）に参加して」
中嶌　重男会員</t>
  </si>
  <si>
    <t>宇治鳳凰</t>
  </si>
  <si>
    <t>「会員スピーチ」
会員　城島健治 君
会員　徳田明子 君</t>
  </si>
  <si>
    <t>「介護はロボットで」
マッスル株式会社　代表取締役　玉井　博文　様</t>
  </si>
  <si>
    <t>「アルパのささやき」
アルパ奏者　丸田　恵都子　様</t>
  </si>
  <si>
    <t>「病院の品質管理向上をはかる」
済生会滋賀病院　院長　　杉本　徹　様</t>
  </si>
  <si>
    <t>「陽子線がん治療について」
福井県立病院陽子線がん治療センター
講師　医学物理士　佐々木　様</t>
  </si>
  <si>
    <t>木</t>
  </si>
  <si>
    <t>草津</t>
  </si>
  <si>
    <t>休会</t>
  </si>
  <si>
    <t>無し</t>
  </si>
  <si>
    <t>定款第６条第１節により</t>
  </si>
  <si>
    <t>火</t>
  </si>
  <si>
    <t>長浜北</t>
  </si>
  <si>
    <t>例会変更</t>
  </si>
  <si>
    <t>12:00～12:30
長浜ロイヤルホテル1F</t>
  </si>
  <si>
    <t>移動例会のため</t>
  </si>
  <si>
    <t>水</t>
  </si>
  <si>
    <t>近江八幡</t>
  </si>
  <si>
    <t>時間</t>
  </si>
  <si>
    <t>12:00～12:30
ﾎﾃﾙﾆｭｰｵｳﾐ1階ﾛﾋﾞｰ</t>
  </si>
  <si>
    <t>月見夜間例会の為</t>
  </si>
  <si>
    <t>高島</t>
  </si>
  <si>
    <t>場所、時間</t>
  </si>
  <si>
    <t>12:00～12:30
可以登楼別館内</t>
  </si>
  <si>
    <t>月見家族例会の為
時間：18:00～</t>
  </si>
  <si>
    <t>八日市南</t>
  </si>
  <si>
    <t>例会取消
定款第６条第１節Ｃ項により</t>
  </si>
  <si>
    <t>水口</t>
  </si>
  <si>
    <t>9月17日（火）
12:00～12:30
水口ｾﾝﾁｭﾘｰﾎﾃﾙﾌﾛﾝﾄ</t>
  </si>
  <si>
    <t>9月17日（火）より変更
湖南RCと合同例会の為</t>
  </si>
  <si>
    <t>びわ湖八幡</t>
  </si>
  <si>
    <t>移動例会の為</t>
  </si>
  <si>
    <t>金</t>
  </si>
  <si>
    <t>大津中央</t>
  </si>
  <si>
    <t>12:00～12:30
大津ﾌﾟﾘﾝｽﾎﾃﾙﾛﾋﾞｰ</t>
  </si>
  <si>
    <t>歓送迎会の為</t>
  </si>
  <si>
    <t>移動例会のため
場所：愛郷の森・八風の湯</t>
  </si>
  <si>
    <t>東近江</t>
  </si>
  <si>
    <t>9月27日（金）より変更
姉妹クラブ来訪の為</t>
  </si>
  <si>
    <t>野洲</t>
  </si>
  <si>
    <t>9月24日（火）
12:00～12:30
ホテルラフォーレ琵琶湖</t>
  </si>
  <si>
    <t>9月24日（火）より変更
守山RCとの合同ガバナー公式訪問の為</t>
  </si>
  <si>
    <t>長浜東</t>
  </si>
  <si>
    <t>12:00～12:30
北ﾋﾞﾜｺﾎﾃﾙｸﾞﾗﾂｨｴ
1Fﾛﾋﾞｰ</t>
  </si>
  <si>
    <t>月見例会（夜間移動例会）のため</t>
  </si>
  <si>
    <t>月</t>
  </si>
  <si>
    <t>ガバナー公式訪問開催のため</t>
  </si>
  <si>
    <t>「未定」
職業奉仕委員会　委員長　和田　有弘君</t>
  </si>
  <si>
    <t>～米山月間に因んで～「マンガ・漫画・コミック」
R.I.第2650地区米山奨学生
具　本媛（グー・ボンウァン）様&lt;国籍：韓国&gt;
＊　京都東R.C. お世話
＜同行者＞R.I.第2650地区米山奨学委員会　委員　鈴木　基一氏
（京都中R.C.会員）</t>
  </si>
  <si>
    <t>「米山月間に因んで」
李泰憲（ﾘﾃﾎﾝ）さん＜国籍：韓国＞（京都東山R.C.お世話）
【同行者】地区米山奨学委員　鈴木　基一氏（京都中R.C.）</t>
  </si>
  <si>
    <t>「二宮金次郎（尊徳）7代目の子孫が語る、
　報徳思想の教えと逸話」
二宮金次郎七代目子孫　リレイ代表
関西学院大学講師　国際二宮尊徳思想学会常務理事
中桐　万里子様</t>
  </si>
  <si>
    <t>「職業奉仕の履歴書Ⅴ」
職業奉仕委員長　伊藤　哲雄君</t>
  </si>
  <si>
    <t>～米山奨学生スピーチ～
「朝鮮民画をテーマにしたデザイン制作」
米山奨学生　姜　智仙様（お世話クラブ京都嵯峨野RC）</t>
  </si>
  <si>
    <t>「姉妹友好クラブと国際大会」
パスト会長　茶谷　孝一君</t>
  </si>
  <si>
    <t>10月24日（木）より変更
京都紫竹RC・京都紫野RCとの３クラブ合同例会の為</t>
  </si>
  <si>
    <t>10月28日（月）より変更
京都北RC・京都紫竹RC・京都紫野RC合同例会の為</t>
  </si>
  <si>
    <t>「会員増強の理念と実践」
京都シティ法律事務所所長　京都洛西R.C.会員
国際ロータリー第2650地区　ガバナー補佐　嵯峨　法夫様
「当クラブ米山奨学生スピーチ」
楊振受（ヤンジンスー）嬢</t>
  </si>
  <si>
    <t>「虚無僧尺八の神秘」
尺八奏者・作曲家　泉川　獅道様</t>
  </si>
  <si>
    <t>「レンズを通して見た財界人の素顔」
フォトジャーナリスト　本堂 亜紀様</t>
  </si>
  <si>
    <t>「ガバナー公式訪問とは何か」
京都シティ法律事務所所長
RI第2650地区ガバナー補佐
京都洛西R.C.会員　嵯峨　法夫氏</t>
  </si>
  <si>
    <t>「宇治で一服、伏見で一杯」
京阪電鉄(株)事業推進担当部長
立山 卓司様</t>
  </si>
  <si>
    <t>「新会員スピーチ」
会員　藤田　傑君</t>
  </si>
  <si>
    <t>「第3回クラブフォーラム・米山奨学」
米山奨学委員長　飯山　晴穂会員</t>
  </si>
  <si>
    <t>「クラブの現状について」
橋田会長・藤本幹事</t>
  </si>
  <si>
    <t>「未定」
米山奨学生　マーシェヴァ・オーリガ様</t>
  </si>
  <si>
    <t>職場見学と松茸狩り家族懇親会
時間：11:00～
場所：五洋パッケージ　見学
　　　　くろんど荘　例会・家族懇親会</t>
  </si>
  <si>
    <t>「日本の美」
米山奨学生　スワンシン・ラッチャタ様</t>
  </si>
  <si>
    <t>「第3回フォーラム　職業奉仕について」
職業奉仕委員会　委員長　六人部　是継会員</t>
  </si>
  <si>
    <t>特別休会のため</t>
  </si>
  <si>
    <t>11:30～12:30
ホテル京都エミナース</t>
  </si>
  <si>
    <t>「新入会員自己紹介」
上村　和也会員
小倉　一明会員</t>
  </si>
  <si>
    <t>お月見例会のため
時間：18:30～
場所：サンプラザ万助</t>
  </si>
  <si>
    <t>平常通り
7:00～8:00
京都ﾎﾃﾙｵｰｸﾗ 1Fﾛﾋﾞｰ</t>
  </si>
  <si>
    <t>「奨学生よもやま話」
米山奨学生　モハメド　マハメド君</t>
  </si>
  <si>
    <t>企画例会「職業奉仕について」
職業奉仕委員長　田口　保志君</t>
  </si>
  <si>
    <t>「京都人の建前と本音」
株式会社　若林佛具製作所
取締役会長　若林　卯兵衛氏</t>
  </si>
  <si>
    <t>夜間例会の為
時間：18:30～19:30
場所：武生商工会館4FパレットホールA</t>
  </si>
  <si>
    <t>12:00～12:30
三国観光ホテルフロント</t>
  </si>
  <si>
    <t>創立記念例会・懇親会のため
時間：18:30点鐘
場所：三国観光ホテル</t>
  </si>
  <si>
    <t>10月28日（月）
12:00～12:30
ﾆｭｰｻﾝﾋﾟｱ敦賀ﾛﾋﾞｰ</t>
  </si>
  <si>
    <t>10月28日（月）より変更
井ノ口川河川公園清掃奉仕作業のため</t>
  </si>
  <si>
    <t>菊人形鑑賞例会の為
時間：12:30点鐘
場所：たけふ菊人形会場</t>
  </si>
  <si>
    <t>「ガバナー公式訪問所感」
R.I.第2650地区ガバナー　坂本　克也様</t>
  </si>
  <si>
    <t>「職業奉仕会員スピーチ」
職業奉仕会員</t>
  </si>
  <si>
    <t>日付・場所</t>
  </si>
  <si>
    <t>12:00～12:30
やまりゅう</t>
  </si>
  <si>
    <t>10月24日（木）より変更
水口RCとの合同公式訪問のため
場所：水口センチュリーホテル</t>
  </si>
  <si>
    <t>11月7日（木）より変更
創立25周年記念例会・式典のため
場所：甲西文化ホール</t>
  </si>
  <si>
    <t>12:00～12:30
やまりゅう</t>
  </si>
  <si>
    <t>―米山奨学生スピーチ―
日本の魅力―「物作りの心」
米山奨学生　グェン・ロアン・ホンさん（ベトナム）</t>
  </si>
  <si>
    <t>「ガバナー公式訪問所感」
R.I.第2650地区ガバナー　坂本　克也様</t>
  </si>
  <si>
    <t>「近江聖人　中江藤樹先生の教え」
会員　中江　靖君</t>
  </si>
  <si>
    <t>「生前贈与、相続、自社株対策」
アセットプラン㈱代表　中田　研二氏</t>
  </si>
  <si>
    <t>通常例会</t>
  </si>
  <si>
    <t>通常通り開催</t>
  </si>
  <si>
    <t>平常通り
12:00～12:30
天橋立ホテル</t>
  </si>
  <si>
    <t>宮津</t>
  </si>
  <si>
    <t>職場見学のため
時間：12:30～14:00
場所：日本治金工業㈱大江山製造所（宮津市字須津413 ℡.0772-46-3121）</t>
  </si>
  <si>
    <t>平常通り
12:00～12:30
サンプラザ万助</t>
  </si>
  <si>
    <t>定款第６条第１節ｃにより</t>
  </si>
  <si>
    <t>お疲れ様会のため</t>
  </si>
  <si>
    <t>移動例会のため
時間：12:30～13:30
場所：株式会社フレッシュクリエイター福知山サプライセンター（〒620-0844 京都府福知山市字多保市小字手次106番地 ℡.0773-27-1002）</t>
  </si>
  <si>
    <t>休会</t>
  </si>
  <si>
    <t>無し</t>
  </si>
  <si>
    <t>祝日（体育の日）のため休会
定款第６条第１節（C）により</t>
  </si>
  <si>
    <t>例会変更</t>
  </si>
  <si>
    <t>12:00～12:30
けいはんなホール1F</t>
  </si>
  <si>
    <t>12:00～12:30
JA花咲ふくい
丸岡支店1階ロビー</t>
  </si>
  <si>
    <t>ＩＭ開催準備のため</t>
  </si>
  <si>
    <t>夜間例会のため
時間：18:30～</t>
  </si>
  <si>
    <t>平常通り
12:00～12:30
ラフォーレ琵琶湖</t>
  </si>
  <si>
    <t>公開例会のため
時間：12:30～13:45
場所：舞鶴グランドホテル2Ｆ例会場
一般市民向け講演会開催（公開例会）
時間：13:00～13:45
講師：ｽﾎﾟｰﾂｼﾞｬｰﾅﾘｽﾄ（元報知新聞記者）
　　　  駒沢　悟　氏</t>
  </si>
  <si>
    <t>「10/26　ＩＭ開催」のため振替休会</t>
  </si>
  <si>
    <r>
      <t>「</t>
    </r>
    <r>
      <rPr>
        <sz val="11"/>
        <rFont val="ＭＳ Ｐゴシック"/>
        <family val="3"/>
      </rPr>
      <t>あたたかいパンの心～障害者の自立と米粉パン～」
元西湖堂製パン社長
米粉パンコーディネーター　鳥居　隆夫氏</t>
    </r>
  </si>
  <si>
    <t>「呉竹総合支援学校について」
会員スピーチ　新井　孝行会員</t>
  </si>
  <si>
    <t>「亡き夫のガン闘病記を出版して」
（あの慶応大・近藤誠医師からもご賛同頂いた本です。タイトルは、
『ガン治療がもたらした想像を絶する悲惨な結末』～あなたは選択を誤らないで～　キンドルのサイトから「癌」で検索してみて下さい。）
元JAL客室乗務員　杉山　典子</t>
  </si>
  <si>
    <t>第11回京都平安ロータリーカップ少年少女サッカー大会の為
場所：京都市下鳥羽公園サッカー場</t>
  </si>
  <si>
    <t>10月3日（木）、10月4日（金）</t>
  </si>
  <si>
    <t>休局中もファクシミリ（075-752-3309）は常時作動いたしております。</t>
  </si>
  <si>
    <t>台北南RC歓迎夜間例会のため</t>
  </si>
  <si>
    <t>定款第６条第１節cによる</t>
  </si>
  <si>
    <t>平常通り
11月14日（木）
12:00～12:30
JA越前たけふ会館
1F入口</t>
  </si>
  <si>
    <t>「しくら賞」授与式挙行のため
時間：10:30
場所：武生高校葵講堂</t>
  </si>
  <si>
    <t>移動例会の為</t>
  </si>
  <si>
    <t>職場例会のため
場所：北陸環境科学研究所</t>
  </si>
  <si>
    <t>ガバナー公式訪問のため
時間：11:45～
場所：同志社大学多々羅キャンパス
　　　　2F　中会議室</t>
  </si>
  <si>
    <t>「第4回クラブフォーラム（社会奉仕部門）」</t>
  </si>
  <si>
    <t>新会員スピーチ
森川　英行会員
徳永　光昭会員
十倉　健会員</t>
  </si>
  <si>
    <t>I.M.決起例会の為
時間：12:30～
場所：橿原神宮　養正殿</t>
  </si>
  <si>
    <t>平常通り
10月17日（木）
12:00～12:30
橿原ﾛｲﾔﾙﾎﾃﾙﾌﾛﾝﾄ横</t>
  </si>
  <si>
    <t>10月17日（木）より変更
I.M.の為
場所：橿原神宮　養正殿</t>
  </si>
  <si>
    <t>時間：18:00～
場所：アントレいこま①R階
※ビジタフィーは3,000円です</t>
  </si>
  <si>
    <t>時間：18:00～
場所：桃谷楼　生駒店（生駒市谷田町1600 近鉄百貨店6階　℡.0743-72-2983 Fax.0743-75-8723）※ビジタフィーは4,000円です</t>
  </si>
  <si>
    <t>ガバナー公式訪問のため
場所：勝山ニューホテル</t>
  </si>
  <si>
    <t>勝山</t>
  </si>
  <si>
    <t>10月29日（火）より変更
IM参加のため</t>
  </si>
  <si>
    <t>平常通り
12:00～12:30
ビバシティ彦根
ビバシティホール</t>
  </si>
  <si>
    <t>12:00～12:30
ﾎﾃﾙﾆｭｰｵｳﾐ1階ﾛﾋﾞｰ</t>
  </si>
  <si>
    <t>合同公式訪問の為</t>
  </si>
  <si>
    <t>草津・栗東RC合同例会のため
（坂本克也ガバナー公式訪問）
時間：12:30～
場所：ホテルボストンプラザ草津</t>
  </si>
  <si>
    <t>11月27日（水）より変更
家族親睦例会のため
時間：17:30～
場所：清元</t>
  </si>
  <si>
    <t>「米山梅吉の生き方と米山奨学金の現状と課題」
米山奨学副委員長　吉田　忠康君</t>
  </si>
  <si>
    <t>「ロータリー財団補助金」
地区財団補助金委員会　委員　中窪　啓司氏</t>
  </si>
  <si>
    <t>「犯罪情勢について」
京都府宇治警察署長　森下　和郎様</t>
  </si>
  <si>
    <t>平常通り
12:00～12:30
パルティール京都</t>
  </si>
  <si>
    <t>ボジョレヌーボーを楽しむ例会のため
時間：18:30～
場所：京都大学宇治黄檗キャンパス内
　　　　「レストランきはだ」</t>
  </si>
  <si>
    <t>「クラブプレアッセンブリー例会」</t>
  </si>
  <si>
    <t>「シャンソンライブ」
中村　扶実さん</t>
  </si>
  <si>
    <t>「ガバナー公式訪問」
RI2650地区ガバナー　坂本　克也氏</t>
  </si>
  <si>
    <t>京都西北</t>
  </si>
  <si>
    <t>「ロータリー財団簡単説明」
RI第2650地区ロータリー財団委員長　武生府中RC会員　大塚　紀夫氏</t>
  </si>
  <si>
    <t>クラブ・デー
「クラブ管理部門第3回クラブフォーラム」</t>
  </si>
  <si>
    <t>クラブ・デー
「奉仕・新世代・財団奨学部門第4回クラブフォーラム」</t>
  </si>
  <si>
    <t>11月12日（火）より変更
湖南RC創立25周年記念例会参加の為</t>
  </si>
  <si>
    <t>合同ガバナー公式訪問の為</t>
  </si>
  <si>
    <t>12月12日（木）より変更
移動例会（家族会）の為</t>
  </si>
  <si>
    <t>クリスマス家族会の為</t>
  </si>
  <si>
    <t>姉妹クラブ　高雄東南RC周年記念訪問の為</t>
  </si>
  <si>
    <t>11月12日（火）
12:00～12:30
水口ｾﾝﾁｭﾘｰﾎﾃﾙﾌﾛﾝﾄ</t>
  </si>
  <si>
    <r>
      <t>「</t>
    </r>
    <r>
      <rPr>
        <sz val="11"/>
        <rFont val="ＭＳ Ｐゴシック"/>
        <family val="3"/>
      </rPr>
      <t>私の野球人生」
女子プロ野球ウエスト・フローラ監督　松村氏</t>
    </r>
  </si>
  <si>
    <t>振替休日休会</t>
  </si>
  <si>
    <t>11月15日（金）より変更
I・M第2組のため</t>
  </si>
  <si>
    <t>「京都サンガF.C.と地域との関わりについて」
株式会社　京都パープルサンガ　祖母井　秀隆様</t>
  </si>
  <si>
    <t>「第3回フォーラム　ロータリーの森について」
ロータリーの森委員会　委員長　長谷川　太一会員</t>
  </si>
  <si>
    <t>「京都三条ラジオカフェの可能性」
京都三条ラジオカフェ　放送局長　時岡　浩二様</t>
  </si>
  <si>
    <t>「ロータリー財団月間に因んで」
地区ロータリー財団委員会　委員
ポリオプラス委員会　委員長　石田　徹様</t>
  </si>
  <si>
    <t>「第3回クラブフォーラム「規定審議会」について」</t>
  </si>
  <si>
    <t>「音楽例会」</t>
  </si>
  <si>
    <t>例会と紅葉鑑賞のため
時間：12:30～
場所：長安寺（福知山市奥野部577）</t>
  </si>
  <si>
    <t>～京都北RC・京都紫野RC・京都紫竹3RC合同例会～
「伝統文化をプロデュ-スする」
伝統文化プロデュース連　代表
有斐斎　弘道館　館長　濱崎　加奈子氏</t>
  </si>
  <si>
    <t>大和郡山</t>
  </si>
  <si>
    <t>奈良県下RC親睦ゴルフ大会のため
時間：15:30～
場所：オークモントゴルフクラブ（奈良県山辺郡山添村岩屋 ℡.0743-87-0031）</t>
  </si>
  <si>
    <t>11月15日（金）
12:00～12:30
事務局内</t>
  </si>
  <si>
    <t>11月20日（水）
12:00～12:30
南都銀行五条支店</t>
  </si>
  <si>
    <t>11月20日（水）より変更
親睦旅行のため</t>
  </si>
  <si>
    <t>定款第６条第１節C項により</t>
  </si>
  <si>
    <t>年末家族忘年会（移動例会）の為</t>
  </si>
  <si>
    <t>クリスマス夜間家族例会のため</t>
  </si>
  <si>
    <t>夜間例会のため</t>
  </si>
  <si>
    <t>〒910-0063 福井市灯明寺2丁目703 明電設備㈱3F
電話：0776-27-5288　変更なし
FAX：0776-27-1714　変更なし
メール：nishi-r@mountain.ocn.ne.jp　変更なし
電話工事の関係で、10月29日～11月5日まで電話、FAX、メールがつながりません。
緊急連絡先　福田信富　幹事までご連絡ください。</t>
  </si>
  <si>
    <t>移動夜間例会開催の為</t>
  </si>
  <si>
    <t>11月21日（木）より変更
栗東RCとの合同ガバナー公式訪問のため</t>
  </si>
  <si>
    <t>11月21日（木）
12:00～12:30
1F</t>
  </si>
  <si>
    <t>新年家族同伴例会（移動例会）の為</t>
  </si>
  <si>
    <t>～ロータリ財団月間スピーチ～
「財団補助金について」
地区ロータリー財団委員会　委員
財団補助金委員会　委員長
京都南ロータリークラブ会員　原　悟様
★節食例会2,000円</t>
  </si>
  <si>
    <t>「被災地の今」
奥野　雅裕（おくの　まさひろ）氏</t>
  </si>
  <si>
    <t>「自己紹介とトルコイスタンブールの賃貸事情」
会員　山本　光伸君
★節食例会2,000円</t>
  </si>
  <si>
    <t>「クラブ・フォーラム」
★節食例会2,000円</t>
  </si>
  <si>
    <t>「青山音楽賞　新人賞受賞　寄田　真見乃さん・尺八演奏会」</t>
  </si>
  <si>
    <t>時間：14:00まで</t>
  </si>
  <si>
    <t>五個荘能登川</t>
  </si>
  <si>
    <t>12:00～12:30
アズイン東近江
能登川駅前</t>
  </si>
  <si>
    <t>特別例会（職場見学開催）のため</t>
  </si>
  <si>
    <t>新会員スピーチ
「”運転代行”よもやまばなし」　上林　昌三会員
「過去、現在、未来」　渡邉　喜邦会員
「幸感力」　大浦　豊弘会員</t>
  </si>
  <si>
    <t>故 三大寺隆繁会員　追悼例会</t>
  </si>
  <si>
    <t>「激辛商店街の秘密」
向日市激辛商店街　事務長　磯野　勝様</t>
  </si>
  <si>
    <t>秋の夜長を楽しむ会の為
時間：18:30～
場所：季節料理「門」（京都市左京区田中門前町8 ℡.075-721-3301）</t>
  </si>
  <si>
    <t>「オリンピックのあゆみ」
同志社大学　名誉教授　田淵　一彦氏
※日本学生フェンシング連合会長
　関西学生フェンシング連盟会長
　京都フェンシング協会会長</t>
  </si>
  <si>
    <t>「熱いハートを燃やせ」
元　サッカー日本代表　釜本　邦茂様</t>
  </si>
  <si>
    <t>「美味しいコーヒーの話」
竹谷　律子様</t>
  </si>
  <si>
    <t>「マツタケの人工栽培はできるのか」
京都府農林水産センター　副主査　藤田　博美氏</t>
  </si>
  <si>
    <t>京都ﾓｰﾆﾝｸﾞ</t>
  </si>
  <si>
    <t>「脱サラしてチョコレート屋さんをはじめた理由」
Dari　K　代表取締役　吉野　慶一氏</t>
  </si>
  <si>
    <t>平常通り
11月7日（木）
12:00～12:30
JA越前たけふ会館
1F入口</t>
  </si>
  <si>
    <t>11月7日（木）より変更
村国山環境整備事業開催のため
時間：11:30点鐘
場所：村国山コミュニティーセンター</t>
  </si>
  <si>
    <t>12:00～12:30
ロイヤルオークホテル
1F例会場</t>
  </si>
  <si>
    <t>2000回記念例会のため
時間：18:00～
場所：ロイヤルオークホテル</t>
  </si>
  <si>
    <t>「ゴルフあれこれ」
会員　佐藤　浩市君</t>
  </si>
  <si>
    <t>「韓国大邱RC訪問報告」
国際奉仕委員長　森澤　博光君</t>
  </si>
  <si>
    <t>11月28日（木）
12:00～12:30
舞鶴商工観光ｾﾝﾀｰ3F</t>
  </si>
  <si>
    <t>11月28日（木）より変更
IM第2組のため</t>
  </si>
  <si>
    <t>ボジョレーヌーボー例会のため
時間：18:00～19:15
場所：ホテルグランヴィア京都5F「草子の間」</t>
  </si>
  <si>
    <t>17:00～18:00
ﾌﾚﾝﾄﾞｼｯﾌﾟ&amp;ﾌｧﾐﾘｰﾃﾞｲのため受付のみ</t>
  </si>
  <si>
    <t>11月21日（木）
12:00～12:30
プラザホテル吉翠苑
1階ロビー</t>
  </si>
  <si>
    <t>11月21日（木）より変更
I.M.のため</t>
  </si>
  <si>
    <t>11月27日（水）より変更
家族例会のため
時間：18:00～
場所：ホテルグランヴィア京都</t>
  </si>
  <si>
    <t>「ロータリー・ライフと財団」
地区財団補助金委員　畑　東海男様</t>
  </si>
  <si>
    <t>夜間例会のため
時間：18:30～
場所：武生商工会館4FパレットホールA</t>
  </si>
  <si>
    <t>中壢東RC、長浜北RC、福井東RCとの職場訪問例会のため</t>
  </si>
  <si>
    <t>クリスマス家族例会（ローターアクトとの合同例会）のため</t>
  </si>
  <si>
    <t>11月25日（月）より変更
長浜北RCとの移動合同例会のため</t>
  </si>
  <si>
    <t>日付</t>
  </si>
  <si>
    <t>11月25日（月）より変更
長浜北RCとの移動合同例会</t>
  </si>
  <si>
    <t>平常通り
繊協ビル
8F例会場入口</t>
  </si>
  <si>
    <t>新会員スピーチ　福田　裕子君
「こうして僕は世界を変えるために一歩を踏み出した」
特定非営利活動法人テラ・ルネッサンス理事　鬼丸　昌也氏</t>
  </si>
  <si>
    <t>「最近の雇用失業情勢～ハローワークの窓口から～」
ハローワーク宇治所長　寺川　千春様</t>
  </si>
  <si>
    <t>通常例会に変更</t>
  </si>
  <si>
    <t>～会員スピーチ～
「アンチエイジング」
健康管理委員会　山中　祥弘名誉会員</t>
  </si>
  <si>
    <t>12月17日（火）より変更
家族親睦会のため
時間：17:00～
場所：松園荘保津川亭</t>
  </si>
  <si>
    <t>12月17日(火)
12:00～12:30
楽々荘</t>
  </si>
  <si>
    <t>11月29日（金）
12:00～12:30
橿原ﾛｲﾔﾙﾎﾃﾙﾌﾛﾝﾄ横</t>
  </si>
  <si>
    <t>11月29日（金）より変更
あすかロータリークラブとの合同例会の為
時間：12:30～</t>
  </si>
  <si>
    <t>12:00～12:30
可以登楼別館</t>
  </si>
  <si>
    <t>年次総会（移動例会）の為
時間：18：00～
場所：今津サンブリッジホテル</t>
  </si>
  <si>
    <t>12:00～12:30
ﾛｲﾔﾙｵｰｸﾎﾃﾙ1F
例会場</t>
  </si>
  <si>
    <t>家族親睦移動例会のため</t>
  </si>
  <si>
    <t>18:00～18:30
福井パレスホテル</t>
  </si>
  <si>
    <t>ガバナー公式訪問のため</t>
  </si>
  <si>
    <t>年末家族会のため</t>
  </si>
  <si>
    <t>新年例会のため</t>
  </si>
  <si>
    <t>新年年賀会の為</t>
  </si>
  <si>
    <t>年末家族会の為</t>
  </si>
  <si>
    <t>11月26日（火）より変更
移動例会の為</t>
  </si>
  <si>
    <t>平常通り
11月26日（火）
12:00～12:30
繊協ビル正面玄関</t>
  </si>
  <si>
    <t>～ロータリー財団月間に因んで～
「ロータリー財団について」
RI第2650地区財団補助金委員会　副委員長
京都嵯峨野ロータリークラブ会員　名井　得郎氏</t>
  </si>
  <si>
    <t>―R財団部門フォーラム―
「ポリオプラスの現状とロータリークラブ」
R.I.第2650地区ポリオプラス委員会　委員
京都紫野RC会員　本多　保博氏</t>
  </si>
  <si>
    <t>「八重の桜は京都に咲いた」
同志社女子大学　教授
新島八重研究会　座長　吉海　直人氏</t>
  </si>
  <si>
    <t>祝日のため</t>
  </si>
  <si>
    <t>12月11日（水）より変更
忘年家族親睦会のため
場所：USJ</t>
  </si>
  <si>
    <t>12月19日(木)
平常通り
17:00～18:00</t>
  </si>
  <si>
    <t>年忘れ家族会のため
時間：17:00～
場所：ウェスティン都ホテル京都</t>
  </si>
  <si>
    <t>12:00～12:30
同志社大学多々羅キャンパス1Fロビー</t>
  </si>
  <si>
    <t>クリスマス家族例会開催のため
時間：18:00～
場所：京都タワーホテル</t>
  </si>
  <si>
    <t>例会変更詳細</t>
  </si>
  <si>
    <t>忘年家族会の為
時間：17:30～
場所：京都センチュリーホテル</t>
  </si>
  <si>
    <t>「年次総会」</t>
  </si>
  <si>
    <t>「故　髙田　亘会員　故　山口栄一会友を偲んで」
会長　福田　義明君
会員　藤井　眞一君
会員　山下　恵三君</t>
  </si>
  <si>
    <t>年忘れ家族会開催の為
時間：17:30～
場所：京都ホテルオークラ</t>
  </si>
  <si>
    <t>一般に認められた祝日</t>
  </si>
  <si>
    <t>12月28日（土）～1月5日（日）</t>
  </si>
  <si>
    <t>冬の家族親睦例会の為
時間：18:00～</t>
  </si>
  <si>
    <t>京都舞鶴</t>
  </si>
  <si>
    <t>平常通り
12:00～12:30
クラブ事務局</t>
  </si>
  <si>
    <t>新年例会のため
時間：18:30～
場所：霞月</t>
  </si>
  <si>
    <t>「冠婚葬祭にまつまる漢字」
原田　幹久様</t>
  </si>
  <si>
    <t>「バスケットボールと私の青春」
青少年事業「バスケットボール教室」
講師　元全日本・トヨタキャプテン　榊原　紀子様</t>
  </si>
  <si>
    <t>12月15日(日)忘年家族例会による振替休会</t>
  </si>
  <si>
    <t>12月19日（木）より変更
クリスマス家族例会のため
時間：18:00～</t>
  </si>
  <si>
    <t>12月30日（月）～1月3日（金）</t>
  </si>
  <si>
    <t>「嵐山のOMOTENASHIと新しい価値創造」
嵐山おもてなし協議会　幹事
嵐山いしかわ竹乃店　代表　石川　恵介氏</t>
  </si>
  <si>
    <t>平常通り
12月12日（木）
7:00～8:00
京都ホテルオークラ
1Fロビー</t>
  </si>
  <si>
    <t>平常通り</t>
  </si>
  <si>
    <t>例会変更</t>
  </si>
  <si>
    <t>場所：アントレいこま①R階
ビジタフィーは3,000円</t>
  </si>
  <si>
    <t>新年例会の為
場所：あやめ館（℡.0742-45-0185）
ビジタフィーは4,000円</t>
  </si>
  <si>
    <t>12月25日（水）より変更
家族親睦クリスマス例会の為
時間：18:00～
場所：シェラトン都ホテル大阪</t>
  </si>
  <si>
    <t>12月17日（火）より変更
家族親睦例会の為
時間：18:30～
場所：イリス ウォーターテラスあやめ池</t>
  </si>
  <si>
    <t>12月17日（火）
17:00～17:30
奈良ホテル</t>
  </si>
  <si>
    <t>奈良大宮</t>
  </si>
  <si>
    <t>12月10日（火）より変更
親睦家族会のため
場所：京都南座</t>
  </si>
  <si>
    <t>クリスマス家族会（夜間例会）のため</t>
  </si>
  <si>
    <t>12:00～12:30
ユアーズホテルフクイ
1階フロント前</t>
  </si>
  <si>
    <t>新年会（夜間例会）のため</t>
  </si>
  <si>
    <t>平常通り
11月20日（水）
12:00～12:30
JA花咲ふくい
丸岡支店1階ロビー</t>
  </si>
  <si>
    <t>12月24日（火）より変更
クリスマス家族会の為
時間：17:30～
場所：ベルナール</t>
  </si>
  <si>
    <t>12月10日（火）より変更
年忘れ家族例会のため</t>
  </si>
  <si>
    <t>平常通り
12:00～12:30
ビバシティ彦根
ビバシティホール</t>
  </si>
  <si>
    <t>クリスマス家族会のため
時間：17:30～</t>
  </si>
  <si>
    <t>新年例会による例会場変更のため
時間：18:30～
場所：海幸苑</t>
  </si>
  <si>
    <t>クリスマス家族例会による例会場変更のため
時間：18:30～
場所：ホテル　やまね</t>
  </si>
  <si>
    <t>屏東東RC合同例会の為
時間：18:00～</t>
  </si>
  <si>
    <t>平常通り
12:00～12:30
琵琶湖グランドホテル
1階ロビー</t>
  </si>
  <si>
    <t>クリスマス家族例会の為
時間：18:00～</t>
  </si>
  <si>
    <t>平常通り
彦根ビューホテル</t>
  </si>
  <si>
    <t>年忘れ家族会のため
時間：18:00～
場所：エクシブ琵琶湖</t>
  </si>
  <si>
    <t>12月19日（木）より変更
年忘れ家族親睦会のため
時間：18:00～
場所：ホテルグランヴィア京都　5F「竹取の間」</t>
  </si>
  <si>
    <t>12月12日（木）より変更
年末家族例会の為
時間：18:00～（受付：17:45）
場所：京都ホテルオークラ　3F「翠雲の間」</t>
  </si>
  <si>
    <t>「日本の精神医療保険福祉の現状」
特定非営利活動法人つくし　副理事長　原　龍治氏</t>
  </si>
  <si>
    <t>平常通り
らんざん</t>
  </si>
  <si>
    <t>11月20日（水）より変更
山中RCと合同例会の為</t>
  </si>
  <si>
    <t>12月24日（火）
平常通り
12:00～12:30
武生商工会館1階</t>
  </si>
  <si>
    <t>定款第６条第１節C・祝日休会により</t>
  </si>
  <si>
    <t>定款第６条第１節C・年末休会により</t>
  </si>
  <si>
    <t>新年初例会のため
場所：岡田国神社</t>
  </si>
  <si>
    <t>定時総会・家族例会のため
時間：18:30～
場所：舞鶴グランドホテル9F</t>
  </si>
  <si>
    <t>休局中のご連絡には、FAX（075-255-1030）・mail（office@kyoto-mrc.info）
をご利用下さい。
※土日・祝日及び月曜午前中は通常休局日</t>
  </si>
  <si>
    <t>Part1　新人会員スピーチ　下條　正人会員
Part2　会員スピーチ　辻　直美会員</t>
  </si>
  <si>
    <t>「日米女子ツアーの今後の展望と
　オリンピックに向けての若手育成について」
プロゴルファー　小田　美岐様</t>
  </si>
  <si>
    <t>故 西村清次名誉会員　追悼例会</t>
  </si>
  <si>
    <t>平常通り</t>
  </si>
  <si>
    <t>年末会員家族懇親会のため
時間：18:00～20:30</t>
  </si>
  <si>
    <t>例会と忘年親睦家族会のため
時間：18:30～
場所：天橋立ホテル（宮津市文珠310 ℡.0772-22-4111）</t>
  </si>
  <si>
    <t>定款第６条第１節（C）による</t>
  </si>
  <si>
    <t>「年次総会」
※シンプルランチ</t>
  </si>
  <si>
    <t>「クラブアセンブリー
　上半期活動報告
　下半期活動計画」
各委員会委員長</t>
  </si>
  <si>
    <t>特別休会</t>
  </si>
  <si>
    <t>12月20日（金）
11:30～12:30
ホテル京都エミナース</t>
  </si>
  <si>
    <t>第23回家族同伴夜間例会のため
時間：18:00受付開始　18:30開会
場所：京都ブライトンホテル　「英」の間</t>
  </si>
  <si>
    <t>新春例会のため</t>
  </si>
  <si>
    <t>※祝、土、日は通常の休局日です</t>
  </si>
  <si>
    <t>第4回協議会「上半期進捗状況の検討と後半のﾌﾟﾛｸﾞﾗﾑの検討」
★節食例会2,000円</t>
  </si>
  <si>
    <t>「台湾内政部建築研究所の紹介」
米山奨学生　呉　崇豪君</t>
  </si>
  <si>
    <t>「森鴎外の素顔」
前　大阪成蹊大学教授　谷光　太郎様</t>
  </si>
  <si>
    <t>12月19日（木）より変更
クリスマス家族例会のため
時間：18:30～</t>
  </si>
  <si>
    <t>12月19日（木）
平常通り
12:00～12:30
パルティール京都</t>
  </si>
  <si>
    <t>平常通り
12月13日（金）
11:30～12:30
ホテルグランヴィア京都</t>
  </si>
  <si>
    <t>12月13日（金）より変更
年末家族会の為
時間：17:30～
場所：ホテルグランヴィア京都</t>
  </si>
  <si>
    <t>12月18日（水）より変更
年末家族例会の為
時間：18:00～
場所：イル・ギオットーネ本店（京都市東山区下河原通塔の前下ル八坂上町388-1 ℡.075-532-2550）</t>
  </si>
  <si>
    <t>会員スピーチ
・年次総会</t>
  </si>
  <si>
    <t>「フランスワインを通じて見えてきた世界」
アルモ二―・ドゥ・ヴァン代表取締役　井上　酉子様</t>
  </si>
  <si>
    <t>「来年の干支について」
山口　琢也会員</t>
  </si>
  <si>
    <t>12月23日（月）より変更
年忘れ家族例会のため
時間：18:00開会点鐘
場所：京都ブライトンホテル「慶祥雲の間」</t>
  </si>
  <si>
    <t>年忘れ家族会開催の為
時間：18:15～</t>
  </si>
  <si>
    <t>「クラブ情報集会報告」</t>
  </si>
  <si>
    <t>12月18日（水）
平常通り</t>
  </si>
  <si>
    <t>12月18日（水）より変更
クラブ年末家族懇親会のため</t>
  </si>
  <si>
    <t>12月19日（木）より変更
クリスマス家族会のため</t>
  </si>
  <si>
    <t>12月19日（木）
12:00～12:30
プラザホテル吉翠苑
1階ロビー</t>
  </si>
  <si>
    <t>平常通り
12:00～12:30
橿原ﾛｲﾔﾙﾎﾃﾙﾌﾛﾝﾄ横</t>
  </si>
  <si>
    <t>夜間例会の為
時間：18:30～
場所：橿原ロイヤルホテル</t>
  </si>
  <si>
    <t>王寺工業高等学校研究発表会のため</t>
  </si>
  <si>
    <t>12:00～12:30
やわらぎ会館4F
多目的ホール</t>
  </si>
  <si>
    <t>12月24日（火）
12:00～12:30
まさごビル1F</t>
  </si>
  <si>
    <t>12月24日（火）より変更
家族親睦望年会のため
場所：リーガロイヤルホテル</t>
  </si>
  <si>
    <t>場所：八風の湯</t>
  </si>
  <si>
    <t>新年家族会のため
場所：リバーサイドホテル</t>
  </si>
  <si>
    <t>12月16日（月）
12:00～12:30
ﾆｭｰｻﾝﾋﾟｱ敦賀ﾛﾋﾞｰ</t>
  </si>
  <si>
    <t>12月16日（月）より変更
クリスマス家族例会のため</t>
  </si>
  <si>
    <t>元旦のため</t>
  </si>
  <si>
    <t>12:00～12:30
ホテルフジタ福井1階</t>
  </si>
  <si>
    <t>年次総会（夜間例会）のため
時間：18:00～
場所：開花亭</t>
  </si>
  <si>
    <t>歳末家族会（夜間例会）のため
場所：ホテルフジタ福井</t>
  </si>
  <si>
    <t>12:00～12:30
北ﾋﾞﾜｺﾎﾃﾙｸﾞﾗﾝﾂｨｴ
1階ロビー</t>
  </si>
  <si>
    <t>忘年家族会（夜間例会）の為
場所：北ヒ゛ワコホテルク゛ランツィエ</t>
  </si>
  <si>
    <t>新年懇親会（夜間例会）の為
場所：浜湖月</t>
  </si>
  <si>
    <t>場所：セトレマリーナびわ湖</t>
  </si>
  <si>
    <t>12月20日（金）より変更
忘年家族例会のため
場所：ラフォーレ琵琶湖</t>
  </si>
  <si>
    <t>平常通り
12:00～12:30
ラフォーレ琵琶湖</t>
  </si>
  <si>
    <t>平常通り
12:00～12:30
ラフォーレ琵琶湖</t>
  </si>
  <si>
    <t>新年例会のため
時間：18:30～</t>
  </si>
  <si>
    <t>平常通り
長浜ロイヤルホテル1F</t>
  </si>
  <si>
    <t>平常通り</t>
  </si>
  <si>
    <t>新年例会（夜間移動例会）のため
場所：浜湖月</t>
  </si>
  <si>
    <t>新年夜間家族例会のため</t>
  </si>
  <si>
    <t>八日市南</t>
  </si>
  <si>
    <t>移動例会、忘年例会のため</t>
  </si>
  <si>
    <t>元旦（国民の祝日）のため</t>
  </si>
  <si>
    <t>「イラストレーションのいろいろ」
当クラブ米山学生スピーチ　楊振受（ヤンジンスー）嬢</t>
  </si>
  <si>
    <t>12月20日（金）より変更
年忘れ家族懇親会のため
時間：18:00～
場所：ホテル日航プリンセス京都</t>
  </si>
  <si>
    <t>「インターナショナル・トレーニング・コミュニケーション」活動と私
日本ユネスコ協会連盟理事　芦屋市立美術館長　芦屋市婦人会会長
ITC日本リージョン会員　廣瀬忠子さん</t>
  </si>
  <si>
    <t>「クリスマスコンサート」
ヴァイオリニスト　eRika（小森　永李加）様</t>
  </si>
  <si>
    <t>「京都の魔界」
天台宗淨大本山法主　廬山寺管長　町田　泰宜氏</t>
  </si>
  <si>
    <t>年末家族懇親会（夜間移動例会）のため
場所：北ビワコホテルグラツィエ
時間：17:30～</t>
  </si>
  <si>
    <t>「「気」と「音響」」
音響研究所長　鈴木　松美様と観月　環様との対談</t>
  </si>
  <si>
    <t>クリスマス家族例会のため</t>
  </si>
  <si>
    <t>定款第６条第１節により</t>
  </si>
  <si>
    <t>新年会・新会員歓迎会のため</t>
  </si>
  <si>
    <t>クリスマス家族会のため
時間：18:30～
場所：サンプラザ万助（福知山市篠尾新町3-88
℡.0773-22-3181）</t>
  </si>
  <si>
    <t>新年初例会のため
時間：18:30～
場所：サンプラザ万助（福知山市篠尾新町3-88
℡.0773-22-3181）</t>
  </si>
  <si>
    <t>18:30～19:30　通常例会
19:30～　クリスマス忘年家族例会
　　　　　　場所：ザ・パレスサイドH</t>
  </si>
  <si>
    <t>指定休会日</t>
  </si>
  <si>
    <t>祝日休会日</t>
  </si>
  <si>
    <t>年忘れ家族例会のため
時間：17:30～</t>
  </si>
  <si>
    <t>「会員による井炉端会議」</t>
  </si>
  <si>
    <t>「大森奉仕プロジェクト委員長と西野青少年奉仕委員長対談」</t>
  </si>
  <si>
    <t>年末家族例会のため
時間：18:00～
場所：ANAクラウンプラザホテル京都</t>
  </si>
  <si>
    <t>12月24日（火）
12:00～12:30
サンプラザ万助</t>
  </si>
  <si>
    <t>12月24日（火）より変更
例会とクリスマス家族会のため
時間：18:30～
場所：サンプラザ万助</t>
  </si>
  <si>
    <t>例会と新年親睦懇親会のため
時間：19:00～
場所：サンプラザ万助</t>
  </si>
  <si>
    <t>「健康で尊厳性を持ち長生きするための京都の取り組みについて」
京都府特別参与・京都地域包括ケア推進機構理事長　井端　泰彦氏</t>
  </si>
  <si>
    <t>クリスマス例会のため
時間：19:00～
場所：ホテルマーレたかた（京都府舞鶴市字浜2002-3 ℡.0773-66-2000）</t>
  </si>
  <si>
    <t>年末家族親睦会のため</t>
  </si>
  <si>
    <t>望年親睦家族会の為
時間：18:00～
場所：ザ・リッツ・カールトン大阪</t>
  </si>
  <si>
    <t>夜間例会の為
時間：18:00～</t>
  </si>
  <si>
    <t>定款第６条１－Cによる</t>
  </si>
  <si>
    <t>12月27日（金）～1月5日（日）</t>
  </si>
  <si>
    <t>休局中、ご用の際はFAXまたはメールにてご連絡下さいますようお願い申し上げます。また、留守番電話をご利用頂いても結構でございます。
電話：0744-28-2801
FAX：0744-28-2802
E-mail：krc@jeans.ocn.ne.jp</t>
  </si>
  <si>
    <t>緊急連絡先：植倉　一正（幹事）　℡.090-5901-9058</t>
  </si>
  <si>
    <t>緊急連絡先：中島　欣資（幹事）　℡.090-3350-3895</t>
  </si>
  <si>
    <t>忘年親睦家族会のため
時間：16:00～17:00
場所：奈良ホテル「金剛の間」</t>
  </si>
  <si>
    <t>12月24日（火）
平常通り
18:00～18:30
ホテルフジタ福井1階</t>
  </si>
  <si>
    <t>12月24日（火）より変更
年末家族大会のため</t>
  </si>
  <si>
    <t>11月28日（木）より変更
11月28日～30日姉妹クラブとの共同事業で訪台の為</t>
  </si>
  <si>
    <t>12月19日（木）より変更
クリスマス家族親睦移動例会の為</t>
  </si>
  <si>
    <t>新年例会の為</t>
  </si>
  <si>
    <t>夜間新年例会の為</t>
  </si>
  <si>
    <t>新年例会（移動例会）の為
場所：兵主神社</t>
  </si>
  <si>
    <t>クリスマス家族例会（夜間例会）の為</t>
  </si>
  <si>
    <t>1月10日（金）より変更
姉妹クラブ「台南R.C.創立60周年記念式典」と重なるため</t>
  </si>
  <si>
    <t>福知山西南</t>
  </si>
  <si>
    <t>Part1　新人会員スピーチ　知覧　弘道会員
Part2　会員スピーチ　新井　孝行会員</t>
  </si>
  <si>
    <t>12月27日（金）～1月7日（火）</t>
  </si>
  <si>
    <t>新年親睦会のため
時間：18:00～
場所：楽々荘</t>
  </si>
  <si>
    <t>新年会開催の為
時間：18:00～
場所：清和荘</t>
  </si>
  <si>
    <t>12月24日（火）より変更
年忘れ家族会開催の為
時間：17:30～
場所：リーガロイヤルホテル京都</t>
  </si>
  <si>
    <t>休局中のご連絡にはFAX（075-212-3203）をご利用下さい。</t>
  </si>
  <si>
    <t>らんざん工事の為
場所：京都センチュリーホテル</t>
  </si>
  <si>
    <t>休局中もFAX（075-881-0031）、e-mail（shrc@r7.dion.ne.jp）は作動しておりますのでご利用下さい。</t>
  </si>
  <si>
    <t>忘年例会のため
時間：18:30～
場所：京　綾部ホテル</t>
  </si>
  <si>
    <t>12:00～12:30
奈良プラザホテルロビー</t>
  </si>
  <si>
    <t>新年会のため
時間：18:00～21:00
場所：信貴山玉蔵院（℡.0745-72-2881）</t>
  </si>
  <si>
    <t>12月12日（木）より変更
忘年例会の為
時間：17:30～
場所：帝国ホテル</t>
  </si>
  <si>
    <t>12月12日（木）
12:00～12:30
橿原ﾛｲﾔﾙﾎﾃﾙﾌﾛﾝﾄ横</t>
  </si>
  <si>
    <t>平常通り
1月9日（木）
12:00～12:30
JA越前たけふ会館
1F入口</t>
  </si>
  <si>
    <t>1月9日（木）より変更
新年例会開催のため
時間：18:30（点鐘）
場所：鎌仁別荘</t>
  </si>
  <si>
    <t>武生RCとの合同新年会開催のため
時間：18:30（点鐘）
場所：越前たけふ農協会館例会場及び
　　　　４F大ホール</t>
  </si>
  <si>
    <t>忘年例会開催のため
時間：18:30（点鐘）
場所：バー カシェット（鯖江市下野田町34-2-6）</t>
  </si>
  <si>
    <t>新年家族会開催（移動夜間例会）の為</t>
  </si>
  <si>
    <t>会員年賀会のため
場所：ホテルボストンプラザ草津</t>
  </si>
  <si>
    <t>初詣・新年例会（移動例会）の為</t>
  </si>
  <si>
    <t>平常通り
12:00～12:30
琵琶湖グランドホテル
1階ロビー</t>
  </si>
  <si>
    <t>第2回懇親例会の為
時間：18:00～</t>
  </si>
  <si>
    <t>平常通り
12:00～12:30
長浜ﾛｲﾔﾙﾎﾃﾙ1F</t>
  </si>
  <si>
    <t>平常通り
11:30～12:30
京都ホテルオークラ
1階ロビー</t>
  </si>
  <si>
    <t>1000回記念 新年夜間例会の為
時間：18:00～
場所：萬重（上京区大宮通上立売下ル ℡.441-2131）</t>
  </si>
  <si>
    <t>「未定」
金融アナリスト　豊島逸夫事務所代表　豊島　逸夫氏</t>
  </si>
  <si>
    <t>―新春初例会―
「歳男放談」
野村 守君
坂田 基禎君</t>
  </si>
  <si>
    <t>―第4回クラブ協議会―</t>
  </si>
  <si>
    <t>平常通り
12:00～12:30
保津川観光ホテル
楽々荘</t>
  </si>
  <si>
    <t>新年親睦例会のため
時間：18:00～</t>
  </si>
  <si>
    <t>忘年例会のため
時間：18:00～</t>
  </si>
  <si>
    <t>（土・日・祝は定休）</t>
  </si>
  <si>
    <t>京都北東</t>
  </si>
  <si>
    <t>平常通り
1月15日（水）
11:30～12:30
ｸﾞﾗﾝﾄﾞﾌﾟﾘﾝｽﾎﾃﾙ京都</t>
  </si>
  <si>
    <t>1月15日（水）より変更
新年会例会の為
時間：18:00～
場所：木乃婦（下京区新町通仏光寺下る）</t>
  </si>
  <si>
    <t>12月28日（土）～1月6日（月）</t>
  </si>
  <si>
    <t>（土・日・月曜日は定休）</t>
  </si>
  <si>
    <t>「私の野球人生」
会員　浅井　達司君</t>
  </si>
  <si>
    <t>「未定」
会員　宮谷　青児君</t>
  </si>
  <si>
    <t>「未定」
会員　谷城　康雄君</t>
  </si>
  <si>
    <t>「クラブアッセンブリー⑤」</t>
  </si>
  <si>
    <t>「絵の楽しみ方」
坂根　克介氏</t>
  </si>
  <si>
    <t>「新入会員スピーチ」
会員　村口　俊市君</t>
  </si>
  <si>
    <t>「私と星野監督」
楽天スカウト　福田　功氏</t>
  </si>
  <si>
    <t>新年例会開催のため
時間：18:00～19:30
場所：ホテルグランヴィア京都　5F「草子の間」</t>
  </si>
  <si>
    <t>初釜のため
時間：12:30～14:00
場所：宇治市観光センター2階</t>
  </si>
  <si>
    <t>「午歳男放談」
梅村　岳伸会員　神田　豊会員
南郷　孝会員　臼井　龍介会員</t>
  </si>
  <si>
    <t>「二胡の音色」
二胡演奏家　王　雲逸様</t>
  </si>
  <si>
    <t>「茶香服」
宇治茶業青年団</t>
  </si>
  <si>
    <t>1月27日（月）より変更
京都西北RC様と京都平安RCとの合同例会の為
時間：12:30～13:30
場所：らんざん2F「桂川」</t>
  </si>
  <si>
    <t>―会員スピーチ―
小林　明会員</t>
  </si>
  <si>
    <t>―会員スピーチ―
新井　孝行会員</t>
  </si>
  <si>
    <t>「七代目が語る　二宮金次郎」
二宮金次郎七代目子孫・
リレイト代表・関西学院大学講師　中桐　万里子様</t>
  </si>
  <si>
    <t>「第一印象は一瞬で決まる！心を掴む色彩印象学」
株式会社ビューム代表取締役　上田　みづ穂様</t>
  </si>
  <si>
    <t>「故　内田成男会員　追悼例会」
内田　昌一会員
今枝　徳蔵会員</t>
  </si>
  <si>
    <t>1月24日（金）より変更
親睦例会のため
日付：1月25日（土）～1月26日（日）
場所：伊勢方面</t>
  </si>
  <si>
    <t>「新春雅楽演奏」
★呈茶席あり</t>
  </si>
  <si>
    <t>「未定」
希少難病患者支援事務局SORD　事務局長　加賀　俊裕氏</t>
  </si>
  <si>
    <t>ファクシミリ（212-8886）は、休局中も作動致しておりますので、ご利用ください。</t>
  </si>
  <si>
    <t>休局中もFAXは作動いたしております。</t>
  </si>
  <si>
    <t>1月16日（木）より変更
京都八幡RCとの新年合同例会の為
時間：12:30～
場所：石清水八幡宮研修センター</t>
  </si>
  <si>
    <t>1月16日（木）
12:00～12:30
同志社大学多々羅
キャンパス1Fロビー</t>
  </si>
  <si>
    <t>「歳男放談」
山下　恵三会員　山田　安造会員　福田　義明会員
近藤　光敏会員　別所　智久会員</t>
  </si>
  <si>
    <t>クラブ・デー
「第5回クラブアッセンブリー」</t>
  </si>
  <si>
    <t>「感染症予防について」
会員　國枝　恒治君</t>
  </si>
  <si>
    <t>12月26日（木）～1月5日（日）</t>
  </si>
  <si>
    <t>17:30～18:00
奈良ﾛｲﾔﾙﾎﾃﾙ1F
ﾌﾛﾝﾄ横</t>
  </si>
  <si>
    <t>場所：信貴山みよし</t>
  </si>
  <si>
    <t>12月25日～
1月13日</t>
  </si>
  <si>
    <t>緊急連絡等は幹事岡本 090-3717-7122までよろしくお願い致します。</t>
  </si>
  <si>
    <t>18:00～18:30
ホテル日航奈良5F
「天空の間」</t>
  </si>
  <si>
    <t>家族親睦例会のため</t>
  </si>
  <si>
    <t>定款第5-1-3により</t>
  </si>
  <si>
    <t>12:00～12:30
鯖江商工会議所3階</t>
  </si>
  <si>
    <t>定款細則６条より</t>
  </si>
  <si>
    <t>12月27日（金～1月4日（土）</t>
  </si>
  <si>
    <t>1月27日（月）より変更
新年例会のため</t>
  </si>
  <si>
    <t>2月3日（月）より変更
敦賀西ロータリークラブ杯嶺南子供かるた大会開催のため
場所：敦賀市武道館</t>
  </si>
  <si>
    <t>新年会のため</t>
  </si>
  <si>
    <t>福井フェニックスRCとの合同例会の為</t>
  </si>
  <si>
    <t>12:00～12:30
1F</t>
  </si>
  <si>
    <t>忘年例会のため</t>
  </si>
  <si>
    <t>12:00～12:30
ﾛｲﾔﾙｵｰｸﾎﾃﾙ1F</t>
  </si>
  <si>
    <t>新年移動例会のため</t>
  </si>
  <si>
    <t>新年祝賀例会のため
時間：18:00～</t>
  </si>
  <si>
    <t>クリスマス例会のため
時間：18:30～</t>
  </si>
  <si>
    <t>12月24日（火）～1月4日（土）</t>
  </si>
  <si>
    <t>京都東</t>
  </si>
  <si>
    <t>休局中もファクシミリ（075-256-1990）、e-mail（rc-ke@fancy.ocn.ne.jp）は作動しておりますのでご利用下さい。
≪日・月・祝日は定休≫</t>
  </si>
  <si>
    <t>「ロータリー理解推進について」
ロータリー情報委員長　岩佐　孝雄会員</t>
  </si>
  <si>
    <t>「歳男歳女放談」
藤田　博会員
喜多見　日出夫会員
例会終了後、「新春懇親会」を開催します。
ANAクラウンプラザホテル京都１階「コージー」</t>
  </si>
  <si>
    <t>（連絡先）FAX：075-415-0670
　　　　　　ﾒｰﾙｱﾄﾞﾚｽ：kyo-mrc@galaxy.ocn.ne.jp
（土、日、祝日は通常休局）</t>
  </si>
  <si>
    <t>年男スピーチ</t>
  </si>
  <si>
    <t>第5回クラブフォーラム（国際奉仕部門）</t>
  </si>
  <si>
    <t>休局中もファクシミリ（075-752-3309）は常時作動いたしております。</t>
  </si>
  <si>
    <t>1月17日（金）
11:30～12:30
ﾎﾃﾙｸﾞﾗﾝｳﾞｨｱ京都</t>
  </si>
  <si>
    <t>1月17日（金）より変更
新年会の為
時間：18:00～
場所：桃山温泉月見館（京都市伏見区桃山町泰長老160-4 ℡.075-611-0284）</t>
  </si>
  <si>
    <t>「年男・年女放談」
会員　中村　佳子さん　木村　雄太郎君</t>
  </si>
  <si>
    <t>「京都の光を観せる」～京都観光おもてなし大使として
退蔵院副住職　松山　大耕氏</t>
  </si>
  <si>
    <t>「雅楽」
竹鳴会　和田　篤志氏</t>
  </si>
  <si>
    <t>「鋩（かざり）」
～神社や寺のワンポイント、装飾金物「鋩（かざり）について」～
京都社寺錺漆㈱　代表取締役　治村　嘉史氏</t>
  </si>
  <si>
    <t>「新年にあたって」
日下　悌宏会員</t>
  </si>
  <si>
    <t>「第4回フォーラム社会奉仕について」
社会奉仕委員会　委員長　藤井　俊一会員</t>
  </si>
  <si>
    <t>12:00～12:30
プラザホテル吉翠苑
1階ロビー</t>
  </si>
  <si>
    <t>新年例会のため
時間：18:00～
場所：プラザホテル吉翠苑</t>
  </si>
  <si>
    <t>祝日の為</t>
  </si>
  <si>
    <t>新年家族会（夜間例会）の為</t>
  </si>
  <si>
    <t>12:00～12:30
JA花咲ふくい丸岡支店
ロビー</t>
  </si>
  <si>
    <t>12:00～12:30
武生商工会館1階</t>
  </si>
  <si>
    <t>武生府中RCとの合同新年会の為
時間：18:30～
場所：越前たけふ農協会館</t>
  </si>
  <si>
    <t>12月28日（金～1月5日（日）</t>
  </si>
  <si>
    <t>「新会員スピーチ」　堀井　道晃君</t>
  </si>
  <si>
    <r>
      <t xml:space="preserve">「年男放談」
</t>
    </r>
    <r>
      <rPr>
        <sz val="11"/>
        <rFont val="ＭＳ Ｐゴシック"/>
        <family val="3"/>
      </rPr>
      <t>小山　治会員
大山　孜郎会員
若林　智幸会員</t>
    </r>
  </si>
  <si>
    <r>
      <t xml:space="preserve">―社会奉仕部門フォーラム―
</t>
    </r>
    <r>
      <rPr>
        <sz val="11"/>
        <rFont val="ＭＳ Ｐゴシック"/>
        <family val="3"/>
      </rPr>
      <t>「福祉分野で活用される朗読コンサートについて」
特定非営利活動法人音楽のまちづくり　理事長　田中　千穂様</t>
    </r>
  </si>
  <si>
    <t>憲法記念日　定款細則第６条第１節Cにより</t>
  </si>
  <si>
    <r>
      <t xml:space="preserve">―京都平安RCとの合同例会―
「健康の未来構造―糖尿病とがんと糖質制限」
看護師
</t>
    </r>
    <r>
      <rPr>
        <sz val="11"/>
        <rFont val="ＭＳ Ｐゴシック"/>
        <family val="3"/>
      </rPr>
      <t>京都市介護保険認定審査員
京都府介護員養成講師　　　　　市川　幸恵氏</t>
    </r>
  </si>
  <si>
    <t>職場訪問のため</t>
  </si>
  <si>
    <t>創立35周年記念例会の為
時間：16:30～17:30</t>
  </si>
  <si>
    <t>夜間家族例会の為
時間：18:00～</t>
  </si>
  <si>
    <t>12:00～12:30
ホテルフジタ福井
1階正面玄関</t>
  </si>
  <si>
    <t>クラブ協議会（夜間例会）のため
時間：18:00～
場所：ホテルフジタ福井</t>
  </si>
  <si>
    <t>2月14日（金）より変更
隣接３クラブ合同例会（移動例会）の為</t>
  </si>
  <si>
    <t>例会場が使用出来ないため
時間：18:00～
場所：奈良ホテル</t>
  </si>
  <si>
    <t>3月26日（水）
17:30～18:00
ホテル日航奈良3F</t>
  </si>
  <si>
    <t>3月26日（水）より変更
あすかRCとの合同例会のため
場所：橿原ロイヤルホテル</t>
  </si>
  <si>
    <t>通常受付
奈良ホテル</t>
  </si>
  <si>
    <t>受付のみ
17:00～17:30
奈良ホテル</t>
  </si>
  <si>
    <t>「これからのまちづくりについて」
長岡京市長　小田　豊様</t>
  </si>
  <si>
    <t>「カリフォルニアからの学び：アーキテクチュアを通じて」
R.I.第2650地区ロータリー財団学友会会長　山田　真也様
例会終了後、第4回クラブアッセンブリー
「上半期の反省と下半期の活動報告」</t>
  </si>
  <si>
    <t>「京都とたばこ」
日本たばこ産業株式会社　京都支店　業務部長　光本　年男様</t>
  </si>
  <si>
    <t>場所：アントレいこま①Ｒ階
会食場はアントレいこま①６階「桃谷楼」
ビジタフィーは4,000円です。</t>
  </si>
  <si>
    <t>故　岩崎四郎会員　追悼例会
内田　昌一会員</t>
  </si>
  <si>
    <t>「中国の本質」
大阪大学名誉教授　加地　伸行様</t>
  </si>
  <si>
    <t xml:space="preserve">「なぜ、京都なの？」
読売テレビ　情報スポーツ局
情報番組センター　センター次長　森　武史様
</t>
  </si>
  <si>
    <t>2月19日（水）より変更
3RC合同例会のため
時間：12:30～13:30
場所：楽々荘</t>
  </si>
  <si>
    <t>建国記念の日（祝日）のため</t>
  </si>
  <si>
    <t>2月17日（月）より変更
隣接３クラブ合同例会の為
時間：18:00～
場所：長浜ロイヤルホテル</t>
  </si>
  <si>
    <t>2月18日（火）より変更
市内４RC合同例会開催のため
場所：大津プリンスホテル</t>
  </si>
  <si>
    <t>2月12日（水）より変更
大津市内４RC合同例会開催のため
場所：大津プリンスホテル</t>
  </si>
  <si>
    <t>市内５RC合同例会の為</t>
  </si>
  <si>
    <t>大和高田</t>
  </si>
  <si>
    <t>2月19日（水）
12:00～12:30
けいはんなプラザ1F</t>
  </si>
  <si>
    <t>2月19日（水）より変更
「奉仕プロジェクト・ジュニア・ロボットフェスティバル」開催のため
場所：けいはんなプラザ大会議場「ナイル」</t>
  </si>
  <si>
    <t>京都センチュリーホテル
らんざんでは行いません</t>
  </si>
  <si>
    <t>～会員スピーチ～
「私の職業と職業奉仕観」
石松陽一会員
川波　彰会員
田中　良明会員</t>
  </si>
  <si>
    <t>「日本人の他界観」
佛教大学名誉教授　成田　俊治氏</t>
  </si>
  <si>
    <t>「私の人生思い出話」
会員　中森　信輔君</t>
  </si>
  <si>
    <t>クラブ・デー
「奉仕と財団奨学部門第5回クラブフォーラム」</t>
  </si>
  <si>
    <t>「チーズで美味しく健康に」
フランスチーズ鑑評騎士　飯田　歩様</t>
  </si>
  <si>
    <t>職業奉仕会員スピーチ</t>
  </si>
  <si>
    <t>「児童虐待の現状」
京都市保健福祉局子育て支援部児童家庭課
課長　志摩　裕丈様</t>
  </si>
  <si>
    <t>「共通番号制度（ﾏｲﾅﾝﾊﾞｰ制度）の概要と社会的ｲﾝﾊﾟｸﾄ」
立命館大学情報理工学部情報システム学科
教授　上原　哲太郎様</t>
  </si>
  <si>
    <t>「第4回クラブフォーラム　ニコニコについて」
担当：クラブ管理運営委員会</t>
  </si>
  <si>
    <t>「新型うつ病」
健康管理委員会　委員　久郷　敏明会員</t>
  </si>
  <si>
    <t>平常通り
2月13日（木）
17:00～18:00
ホテルグランヴィア京都</t>
  </si>
  <si>
    <t>2月13日（木）より変更
「創立35周年記念例会」開催のため
時間：16:00～
場所：ホテルグランヴィア京都 5階「古今の間」</t>
  </si>
  <si>
    <t>「未定」
山本　隆一会員</t>
  </si>
  <si>
    <t>「いのちの博物館～京都市動物園の歴史と役割～」
京都市動物園　園長　秋久　成人様</t>
  </si>
  <si>
    <t>「第5回フォーラム国際奉仕について」
国際奉仕委員会　委員長　木村　俊六会員</t>
  </si>
  <si>
    <t>「漫画、マンガ、コミックス」
京都東ロータリークラブ　米山奨学生　具本媛様</t>
  </si>
  <si>
    <t>「会員スピーチ」
会員　宮谷　青児君</t>
  </si>
  <si>
    <t>「未定」
宇治税務署長</t>
  </si>
  <si>
    <t>「会員スピーチ」
会員　奥村　文浩君</t>
  </si>
  <si>
    <t>2月21日（金）より変更
3RC合同例会のため
時間：12:30～</t>
  </si>
  <si>
    <t>平常通り
2月21日（金）
12:00～12:30
保津川観光ホテル　楽々荘</t>
  </si>
  <si>
    <t>平常通り
2月18日（火）
11:30～12:30
ｳｪｽﾃｨﾝ都ﾎﾃﾙ京都</t>
  </si>
  <si>
    <t>2月18日（火）より変更
京都マラソン例会のため
時間：9:30～
場所：岡崎公園内</t>
  </si>
  <si>
    <t>会員スピーチ
「クラブITの活動報告」
IT委員会委員長　疋田　覚君</t>
  </si>
  <si>
    <t>クラブフォーラム
「国際大会に向けて」
終了14:00</t>
  </si>
  <si>
    <t>2月20日（木）より変更
宇治RCとの合同例会のため
時間：12:30～13:30</t>
  </si>
  <si>
    <t>「上下水道の現状について」
宇治市水道事業管理者　桑田　静児様</t>
  </si>
  <si>
    <t>「光と鏡が織りなす不思議な世界」
京都万華鏡ミュージアム　館長　伊藤　知子様</t>
  </si>
  <si>
    <t>「海の微量元素と気候変動」
京都大学化学研究所　教授　宗林　由樹様</t>
  </si>
  <si>
    <t>2月19日（水）
11:30～12:30
ANAｸﾗｳﾝﾌﾟﾗｻﾞﾎﾃﾙ
京都</t>
  </si>
  <si>
    <t>2月19日（水）より変更
京都洛西RCとの合同例会の為
時間：12:30～
場所：ANAクラウンプラザホテル京都</t>
  </si>
  <si>
    <t>―会員スピーチ―
「マルハン・ジャパン・バンク（MJB）と東南アジアの経済状況」
韓　昌裕会員</t>
  </si>
  <si>
    <t>京都平安</t>
  </si>
  <si>
    <t>指定休会日</t>
  </si>
  <si>
    <t>―会員スピーチ―
「ロータリーの卓話について」
松尾　二郎会員</t>
  </si>
  <si>
    <t>新入会員歓迎会のため</t>
  </si>
  <si>
    <t>3月25日（火）より変更
地区大会に変更</t>
  </si>
  <si>
    <t>「理系博士がバリ島の元暴走族大富豪から
　教わったご縁と人情の成功法則」
ほぼノンフィクション作家　工学博士　大阪城北RC会員　黒岩　将氏
※例会場臨時変更　於「京都センチュリーホテル」</t>
  </si>
  <si>
    <t>「ミシュラン抱えて」
R.I.第2650地区国際奉仕委員会委員（前委員長）
京都南R.C.会員　広瀬　茂氏</t>
  </si>
  <si>
    <t>―国際奉仕部門フォーラム―
*担当委員会：奉仕プロジェクト委員会
「国際奉仕フォーラムと関係のないテーマ」
石田　敬輔会員</t>
  </si>
  <si>
    <t>変更なし</t>
  </si>
  <si>
    <t>夜間例会の為
時間：18:30～
場所：橿原ロイヤルホテル</t>
  </si>
  <si>
    <t>2月27日（木）より変更
彦根南RCとの合同例会のため
場所：多賀神社　参集殿</t>
  </si>
  <si>
    <t>平常通り
2月27日（木）
彦根ビューホテル</t>
  </si>
  <si>
    <t>祝日のため</t>
  </si>
  <si>
    <t>移動例会のため（ラフォーレ琵琶湖休館による）</t>
  </si>
  <si>
    <t>ボーリング大会、夜間移動例会のため</t>
  </si>
  <si>
    <t>―会員スピーチ―
「世界最南端の水琴窟」
久保　義信会員</t>
  </si>
  <si>
    <t>―世界理解月間スピーチ―
「地元の観光素材を地域活性化のために活用している
　ピマーイ高校の取り組み」
西日本営業本部おもしろ旅企画ヒラタ屋プロデューサー　小畑　博正様
★呈茶席あり</t>
  </si>
  <si>
    <t>―会員スピーチ―
「雑感」
田中　和朗会員</t>
  </si>
  <si>
    <t>会員スピーチ
「パスト会長によるスピーチ」
林　佳弘パスト会長　佐々木　捷二パスト会長
★節食例会 2,000円</t>
  </si>
  <si>
    <t>「神社における神徳の宣揚と経営のあり方」
護王神社　宮司　文室　隆紀氏</t>
  </si>
  <si>
    <t>2月21日（金）より変更</t>
  </si>
  <si>
    <t>法定休日</t>
  </si>
  <si>
    <t>12:00～12:30
ラフォーレ琵琶湖
フロント</t>
  </si>
  <si>
    <t>3月5日（水）より変更
献血活動のため移動例会
場所：瑞穂保健福祉センター</t>
  </si>
  <si>
    <t>宇治鳳凰RCとの合同例会のため
場所：パルティール京都</t>
  </si>
  <si>
    <t>クラブ研修例会　Part5
担当委員会及び司会進行：R情報委員会　北尾クラブ研修リーダー</t>
  </si>
  <si>
    <t>ロータリー創立記念例会および祝宴のため
時間：18:00～
場所：天橋立ホテル（宮津市文珠310 ℡.0772-22-4111）</t>
  </si>
  <si>
    <t>ローターアクト合同例会（夜間例会）のため</t>
  </si>
  <si>
    <t>花見例会（夜間例会）のため</t>
  </si>
  <si>
    <t>3月30日地区大会参加の振替休会のため</t>
  </si>
  <si>
    <t>4月1日（火）
平常通り
18:00～18:30
ホテルフジタ福井1階</t>
  </si>
  <si>
    <t>3月30日（日）地区大会の振替の為</t>
  </si>
  <si>
    <t>3/30地区大会参加移動例会とする為、振替休会</t>
  </si>
  <si>
    <t>移動夜間例会の為</t>
  </si>
  <si>
    <t>平常通り
12:00～12:30
神明苑2階
（階段横ホール）</t>
  </si>
  <si>
    <t>会員研修旅行（移動例会）の為</t>
  </si>
  <si>
    <t>2月18日（火）より変更
京都桂川ロータリークラブとの合同例会のため
場所：パルティール京都</t>
  </si>
  <si>
    <t>平常通り
2月18日（火）</t>
  </si>
  <si>
    <t>1000回記念特別例会のため
時間：18:15～
場所：京料理　あと村　本店
京都市下京区木屋町四条下ル斎藤町139　TEL075-343-3770</t>
  </si>
  <si>
    <t>12:00～12:30
けいはんなプラザ1F</t>
  </si>
  <si>
    <r>
      <t xml:space="preserve">場所：ATR会議室
</t>
    </r>
    <r>
      <rPr>
        <sz val="11"/>
        <color indexed="8"/>
        <rFont val="ＭＳ Ｐゴシック"/>
        <family val="3"/>
      </rPr>
      <t>平常通り
場所：けいはんな5F</t>
    </r>
  </si>
  <si>
    <t>「金山巨石群で読み取れる太陽歴とは」
岐阜県下呂市・金山巨石群調査資料室代表　小林　由来様</t>
  </si>
  <si>
    <t>「アジア経済の新潮流」
日本経済研究センター
国際・アジア研究グループ　主任研究員　牛山　隆一様</t>
  </si>
  <si>
    <t>「女性法曹奮闘記」
弁護士　佐賀　千恵美様</t>
  </si>
  <si>
    <t>3月25日（火）
12:00～12:30
まさごビル1F</t>
  </si>
  <si>
    <t>定款第６条第１節（Ｃ）による</t>
  </si>
  <si>
    <t>「料理で脳トレ！料理で健康－調理による脳活性化研究から－」
大阪ガス株式会社　エネルギー・文化研究所博士（学術）
管理栄養士　山下　満智子様</t>
  </si>
  <si>
    <t>職場訪問例会のため
第8管区海上保安本部見学</t>
  </si>
  <si>
    <t>「日本経済について―アベノミクス2年目の考察―」
野村證券株式会社　大阪支店　投資相談室
エグゼクティブアドバイザー　大谷　卓史氏</t>
  </si>
  <si>
    <t>京都嵯峨野RCとの合同例会の為
場所：ANNクラウンプラザホテル京都</t>
  </si>
  <si>
    <t>「京都西北ロータリークラブの思い出
　　　　　　　　～在籍20年　出会いと別れ～」
医療法人頌徳会　修学院病院　院長
京都さくらRC名誉会員　山中　祥弘氏</t>
  </si>
  <si>
    <t>「パーキンソン病および関連疾患と基礎研究」
京都府立医科大学大学院　医学研究所
基礎老化学　研究教授　田中　雅樹氏</t>
  </si>
  <si>
    <t>時間：18:00～
場所：アントレいこま①R階
（会食場は「桃谷楼」 ビジターフィー：4000円）</t>
  </si>
  <si>
    <t>移動例会の為
時間：18:00～
場所：Panasonic冷蔵庫事業部</t>
  </si>
  <si>
    <t>春の親睦家族会の為
時間：15:30～大相撲観戦開始
場所：大阪府立体育館</t>
  </si>
  <si>
    <t>定款６条１－Cによる</t>
  </si>
  <si>
    <t>4月16日（水）より変更
福島郡山東RCとの合同例会のため
場所：郡山ビューホテル</t>
  </si>
  <si>
    <t>4月16日（水）
17:30～18:00
ホテル日航奈良3F</t>
  </si>
  <si>
    <t>定款６－１－C</t>
  </si>
  <si>
    <t>3月17日（月）より変更
気比の松原遊歩道清掃奉仕のため</t>
  </si>
  <si>
    <t>3月31日（月）より変更
地区大会参加の為</t>
  </si>
  <si>
    <t>3月31日（月）
12:00～12:30
ﾆｭｰｻﾝﾋﾟｱ敦賀ﾛﾋﾞｰ</t>
  </si>
  <si>
    <t>3月17日（月）
12:00～12:30
ﾆｭｰｻﾝﾋﾟｱ敦賀ﾛﾋﾞｰ</t>
  </si>
  <si>
    <t>水口ローターアクトクラブと合同例会のため
時間：19:00～20:30</t>
  </si>
  <si>
    <t>平常通り
12:00～12:30
長浜ロイヤルホテル1F</t>
  </si>
  <si>
    <t>平常通り
12:00～12:30
ホテルアズイン東近江
能登川駅前</t>
  </si>
  <si>
    <t>平常通り
3月3日（月）
12:00～12:30
ホテルアズイン東近江
能登川駅前</t>
  </si>
  <si>
    <t>平常通り
3月31日（月）
12:00～12:30
ホテルアズイン東近江
能登川駅前</t>
  </si>
  <si>
    <t>3月31日（月）より変更
地区大会出席（移動例会）のため</t>
  </si>
  <si>
    <t>3月3日（月）より変更
「桜の木植樹」開催（移動例会）のため</t>
  </si>
  <si>
    <t>長浜ローターアクトクラブと合同例会のため
時間：19:30～
場所：北ビワコホテルグランツィエ</t>
  </si>
  <si>
    <t>―会員スピーチ―
「グローバルで働きがいのある会社をめざして」
堀場　厚会員</t>
  </si>
  <si>
    <t>「例会の取り消し」
定款第６条第１節Ｃ項の適用による</t>
  </si>
  <si>
    <t>―会員スピーチ―
「職業奉仕について」　辻　直美　会員
米山奨学生　楊振受さん最後のスピーチ</t>
  </si>
  <si>
    <t>―会員スピーチ―
上中 康司 会員</t>
  </si>
  <si>
    <t>「第1回京都平安RCフロア―バレーボール大会報告会」
魏　禧之　会員</t>
  </si>
  <si>
    <t>「世界遺産都市ポンペイとまちづくり」
奈良大学名誉教授　實　清隆様</t>
  </si>
  <si>
    <t>「マスコミから見たプロ野球」
関西テレビ放送　スポーツ事業部長　難波　秀哉様</t>
  </si>
  <si>
    <t>「第22回鳳凰賞贈呈式」</t>
  </si>
  <si>
    <t>福知山</t>
  </si>
  <si>
    <t>平常通り
3月20日（木）
12:00～12:30
サンプラザ万助</t>
  </si>
  <si>
    <t>3月20日（木）より変更
福知山西南RCとの合同例会のため
時間：18:30～
場所：サンプラザ万助（福知山市篠尾新町3-88
℡.0773-22-3181）</t>
  </si>
  <si>
    <t>福知山西南</t>
  </si>
  <si>
    <t>福知山RCとの合同例会のため
時間：18:30～
場所：サンプラザ万助（福知山市篠尾新町3-88
℡.0773-22-3181）</t>
  </si>
  <si>
    <t>京都城陽</t>
  </si>
  <si>
    <t>「私の職業奉仕」
会員　平井　一行君</t>
  </si>
  <si>
    <t>平常通り
3月7日（金）
12:00～12:30
保津川観光ホテル
楽々荘</t>
  </si>
  <si>
    <t>3月7日（金）より変更
創立20周年記念式典のため
時間：16:00～</t>
  </si>
  <si>
    <t>定款第６条第１節（ｂ）による
（海外姉妹クラブ創立記念行事参加の為）</t>
  </si>
  <si>
    <t>クラブ親睦例会（第2回はぐるま例会）の為
時間：18:30～
場所：ANAクラウンプラザ京都</t>
  </si>
  <si>
    <t>姉妹クラブの金沢南ロータリークラブ創立45周年記念式典へ参加のため</t>
  </si>
  <si>
    <t>夜間例会の為
時間：18:30～
場所：武生商工会館4FパレットホールA</t>
  </si>
  <si>
    <t>職場訪問例会開催のため
時間：12:30（点鐘）
場所：寿喜娘酒造（越前市大滝）</t>
  </si>
  <si>
    <t>ローターアクトクラブとの夜間合同例会のため</t>
  </si>
  <si>
    <t>3月30日地区大会参加のため振替休会</t>
  </si>
  <si>
    <t>12:00～12:30
JA花咲ふくい丸岡支店
ロビー</t>
  </si>
  <si>
    <t>平常通り
12:00～12:30
JA越前たけふ会館
1F入口</t>
  </si>
  <si>
    <t>新会員スピーチ
「豆菓子屋の“まめ”な話」冨永　泰憲会員
「私の履歴書」杉本　克宏会員
「背番号“Ｄ”の精神」谷口　昌利会員</t>
  </si>
  <si>
    <t>「日越40年目を迎え「辿りついた場所より」
　－京都の伝統技法に支えられて」
染色画家　京都精華大学教授　鳥羽　美花様</t>
  </si>
  <si>
    <t>創立60周年記念例会・祝宴のため
時間：16:00～</t>
  </si>
  <si>
    <t>3月27日（木）
12:00～12:30
事務局</t>
  </si>
  <si>
    <t>3月27日（木）より変更
地区大会のため</t>
  </si>
  <si>
    <t>「新入会員スピーチ」
会員　若宮　隆幸君</t>
  </si>
  <si>
    <t>「未定」
京都ステーションセンター株式会社　専務取締役　上原　任（つとむ）様</t>
  </si>
  <si>
    <t>「再入会員スピーチ」
会員　井上　弘之君
★呈茶席あり</t>
  </si>
  <si>
    <t>「職業奉仕会員スピーチ」　森川　英行会員</t>
  </si>
  <si>
    <t>「未定」
Happy Beauty Project 代表　三田　果菜様</t>
  </si>
  <si>
    <t>「職業奉仕会員スピーチ」　本多　保博会員</t>
  </si>
  <si>
    <t>京都西RCとの合同例会のため
場所：京都リーガロイヤルホテル</t>
  </si>
  <si>
    <t>18:00～18:30
ホテル日航奈良3階
フロント横</t>
  </si>
  <si>
    <t>春の親睦会の為
時間：18:30～
場所：あやめ館</t>
  </si>
  <si>
    <t>大和高田</t>
  </si>
  <si>
    <t>夜間例会に変更の為</t>
  </si>
  <si>
    <t>職場訪問（家族参加のお菓子造り体験）のため
場所：西勘堂</t>
  </si>
  <si>
    <t>地区大会出席の為</t>
  </si>
  <si>
    <t>12:00～12:30
アオッサ3F例会場</t>
  </si>
  <si>
    <t>青少年育成フォーラム開催のため
時間：13:30～15:30
場所：アオッサ6F</t>
  </si>
  <si>
    <t>草津ローターアクトクラブと合同例会のため
時間：19:30～</t>
  </si>
  <si>
    <t>4月1日（火）
平常通り
12:00～12:30
繊協ビル正面玄関</t>
  </si>
  <si>
    <t>4月1日（火）より変更
移動例会（地区大会参加）の為</t>
  </si>
  <si>
    <t>振替休日の為</t>
  </si>
  <si>
    <t>京都西R.C.との合同例会のため
場所：京都リーガロイヤルホテル</t>
  </si>
  <si>
    <t>「ウエダ本社の展開」
株式会社ウエダ本社　代表取締役　岡村充康様</t>
  </si>
  <si>
    <t>「京に春を告げる若き音楽家たちの風」
松本宗利音氏　井上大聞氏　松本志絃音氏</t>
  </si>
  <si>
    <t>平常通り</t>
  </si>
  <si>
    <t>「自動車産業へのEVベンチャーの参入」
グリーンロードモータース株式会社
代表取締役　小間裕康氏</t>
  </si>
  <si>
    <t>12:00～12:30
バードグリーンホテル</t>
  </si>
  <si>
    <t>「不登校の理解」
宇治市教育委員会　指導主事　高瀬　直樹様</t>
  </si>
  <si>
    <t>～新入会員スピーチ～
「縫製に携わる人生感」藤本　冨美代会員
「未定」石垣　久美子会員
「今自分が傾倒していること」神田　尚子会員</t>
  </si>
  <si>
    <t>―会員スピーチ―
「仏像について」新井 孝行 会員</t>
  </si>
  <si>
    <t>―会員スピーチ―
「文字と文化」脇　巌　会員</t>
  </si>
  <si>
    <t>「婦人画報編集部がお薦めする各地の宿と味処」
婦人画報　編集長代理　桜井　正朗様</t>
  </si>
  <si>
    <t>京都北東RCとの合同例会の為
時間：18:00～
場所：京都ホテルオークラ（変更なし）</t>
  </si>
  <si>
    <t>平常通り
4月22日（火）
12:00～12:30
ﾊﾟﾙﾃｨｰﾙ京都1階ﾛﾋﾞｰ</t>
  </si>
  <si>
    <t>4月22日（火）より変更
家族親睦例会のため</t>
  </si>
  <si>
    <t>平常通り
3月11日（火）
11:30～12:30
ﾘｰｶﾞﾛｲﾔﾙﾎﾃﾙ京都
1Fロビー</t>
  </si>
  <si>
    <t>3月11日（火）より変更
京都伏見RCとの合同例会の為
時間：12:30～13:30
場所：ホテルグランヴィア京都</t>
  </si>
  <si>
    <t>平常通り
3月28日（金）
12:00～12:30
事務局</t>
  </si>
  <si>
    <t>3月28日（金）より変更
地区大会のため</t>
  </si>
  <si>
    <t>「米山奨学生終了にあたって」
米山奨学生　スワンシン・ラッチャタ氏</t>
  </si>
  <si>
    <t>4月8日（火）
17:00～17:30
奈良ホテル</t>
  </si>
  <si>
    <t>4月8日（火）より変更
家族親睦例会の為
場所：京都方面</t>
  </si>
  <si>
    <t>3月26日（水）
12:00～12:30
南都銀行五条支店</t>
  </si>
  <si>
    <t>3月26日（水）より変更
地区大会に変更</t>
  </si>
  <si>
    <t>時間：18:00～
場所：あやめ館（℡.0742-45-0185）
（ビジターフィー：4000円）</t>
  </si>
  <si>
    <t>花見例会（夜間移動例会）の為</t>
  </si>
  <si>
    <t>平常通り
北ﾋﾞﾜｺﾎﾃﾙｸﾞﾗﾂｨｴ</t>
  </si>
  <si>
    <t>花見例会（夜間移動例会）の為
時間：18:00～
場所：長浜ロイヤルホテル</t>
  </si>
  <si>
    <t>お花見移動例会のため</t>
  </si>
  <si>
    <t>12:00～12:30
鯖江商工会議所3階
ロータリー事務局</t>
  </si>
  <si>
    <t>RAC合同例会のため</t>
  </si>
  <si>
    <t>職場訪問・移動例会のため</t>
  </si>
  <si>
    <t>家族親睦お花見例会の為
時間：18:00～
場所：京都「菊乃井」本店</t>
  </si>
  <si>
    <t>時間：18:00～
場所：アントレいこまR階
（ビジターフィー：3000円）</t>
  </si>
  <si>
    <t>「京の春から夏のまつりと水への祈り」
佛教大学歴史学部　教授
京都中RC会員　八木　透氏</t>
  </si>
  <si>
    <t>第22回鳳凰賞　贈呈式のため
時間：12:30～13:30
場所：パルティール京都
※食事時間が13:00からとなります。</t>
  </si>
  <si>
    <t>3月27日（木）
12:00～12:30
吉翠苑１階ロビー</t>
  </si>
  <si>
    <t>平常通り
京都ホテルオークラ</t>
  </si>
  <si>
    <t>春の会員懇親会のため
時間：17:00～18:00
場所：南禅寺　順正（左京区南禅寺門前　℡.761-2311）
ビジターフィ：無料</t>
  </si>
  <si>
    <t>「未定」
青少年交換学生　サンドラ・フロニコヴァーさん</t>
  </si>
  <si>
    <t>4月1日（火）より変更
地区大会のため</t>
  </si>
  <si>
    <t>4月1日（火）
12:00～12:30
クラブ事務局</t>
  </si>
  <si>
    <t>情報集会のため
時間：18:00～
場所：宮津ロイヤルホテル（℡.0772-25-1800）</t>
  </si>
  <si>
    <t>「最近の車動向パート2」
会員　宮谷　青児君</t>
  </si>
  <si>
    <t>「図書館の現状について」
城陽市図書館長　植村　政則様</t>
  </si>
  <si>
    <t>「私の職業奉仕」
会員　樋口　敏夫君</t>
  </si>
  <si>
    <t>「会員スピーチ」
会員　北尾　幸彦君</t>
  </si>
  <si>
    <t>休会</t>
  </si>
  <si>
    <t>11:30～12:30
城陽市産業会館3階</t>
  </si>
  <si>
    <t>本年4月より消費税引き上げされるのに伴い4月1日の例会より下記の通りビジターフィを変更いたします。
通常例会　4,000円（現行3,800円）
節食例会　2,200円（現行2,100円）</t>
  </si>
  <si>
    <t>4月21日（月）より変更
「インターアクト　チャーターナイト　ガーデンパーティー」に振替例会の為
時間：17:00～
場所：ザ・ガーデン岡崎（℡.771-7070）</t>
  </si>
  <si>
    <t>平常通り
4月21日（月）
11:30～12:30
京都ホテルオークラ
1階ロビー</t>
  </si>
  <si>
    <t>ビジターフィ変更</t>
  </si>
  <si>
    <t>本年4月より消費税引き上げされるのに伴い4月1日の例会より下記の通りビジターフィーを変更いたします。
通常例会　4,000円（現行3,800円）
節食例会　2,200円（現行2,100円）</t>
  </si>
  <si>
    <t>「京都の伝統産業」
京都市産業観光局商工部伝統産業課染織係長　小谷　直子様</t>
  </si>
  <si>
    <t>例会とお花見のため
時間：12:30～
場所：天寧寺（福知山市大呂1474）</t>
  </si>
  <si>
    <t>4月1日（火）
12:00～12:30
まさごビル1F</t>
  </si>
  <si>
    <t>4月1日（火）より変更
観桜会のため
場所：廣瀬神社</t>
  </si>
  <si>
    <t>4月3日（木）より変更
環境保全美化例会開催のため
時間：11:30（点鐘）
場所：農業会館並びに北府駅前</t>
  </si>
  <si>
    <t>平常通り
4月3日（木）
12:00～12:30
JA越前たけふ会館
1F入口</t>
  </si>
  <si>
    <t>職場訪問例会開催のため
時間：12:30（点鐘）
場所：ナイフビレッジ（越前市）</t>
  </si>
  <si>
    <t>平常通り
12:00～12:30
武生商工会館1階</t>
  </si>
  <si>
    <t>花筐公園整備奉仕作業の為
時間：13:00～
場所：花筐公園　ふるさとの家</t>
  </si>
  <si>
    <t>夜間例会の為
時間：18:30～
場所：武生商工会館4Fパレットホール</t>
  </si>
  <si>
    <t>平常通り
4月25日（金）
12:00～12:30
三国観光ホテルフロント</t>
  </si>
  <si>
    <t>4月25日（金）より変更
加賀RCとの合同例会のため
場所：長生殿</t>
  </si>
  <si>
    <t>平常通り
12:00～12:30
ビバシティ彦根
ビバシティホール</t>
  </si>
  <si>
    <t>花見例会のため
時間：12:30～
場所：大洞弁財天　長寿院</t>
  </si>
  <si>
    <t>観桜会（移動例会）のため
時間：17:00～
場所：今津サンブリッジホテル</t>
  </si>
  <si>
    <t>4月1日（火）
12:00～12:30
ホテルラフォーレ琵琶湖</t>
  </si>
  <si>
    <t>移動例会の為（3/30地区大会に伴う移動例会）</t>
  </si>
  <si>
    <t>近江八幡</t>
  </si>
  <si>
    <t>「トップレベルドメイン.kyoto（ドット京都）のご紹介」
京都情報大学院大学
一般社団法人全国地域情報産業団体連合会　事務局長　武田　雅哉氏</t>
  </si>
  <si>
    <t>クラブ・デー
「第6回クラブアッセンブリー」</t>
  </si>
  <si>
    <t>「I　Serve　の究極にあるもの　職業奉仕」
RI第2630地区パストガバナー
岐阜RC会員　服部　芳樹氏</t>
  </si>
  <si>
    <t>「私の修行時代～日本料理無形文化遺産と京料理～」
株式会社　八千代　料理長　本道　敏行氏</t>
  </si>
  <si>
    <t>時間：18:30～
場所：自然酒菜「FUKUYA」</t>
  </si>
  <si>
    <t>例会場使用不可の為
場所：びわこ緑水亭</t>
  </si>
  <si>
    <t>仰木西公園清掃（例会場使用不可）の為</t>
  </si>
  <si>
    <t>～新入会員スピーチ～
「依頼者に寄り添って」村田　純江会員
「未定」長野　陽子会員
「私の仕事」吉野　由美子会員</t>
  </si>
  <si>
    <t>～新入会員スピーチ～
「自己紹介」村尾　愼哉会員
「私の一押し商品」小川　さかえ会員
「私の仕事」島田　真由美会員</t>
  </si>
  <si>
    <t>「京都市の街路樹について」
京都市建築局　緑政課係長　岩本　謙次様</t>
  </si>
  <si>
    <t>「バンクーバーとの関係」
国際奉仕委員長　森澤　博光君</t>
  </si>
  <si>
    <t>場所：セトレマリーナびわ湖
※通常例会ですので、ビジターの方も歓迎します。</t>
  </si>
  <si>
    <t>家族親睦例会の為
時間：18:30～
場所：菊水楼</t>
  </si>
  <si>
    <t>4月9日（水）より変更
春の家族例会の為
時間：18:30～
場所：祇園　ミクニ（京都市東山区新橋通大和大路東入ル元吉48-1 ℡.075-561-3928）</t>
  </si>
  <si>
    <t>平常通り
3月28日（金）
12:00～12:30
保津川観光ホテル
楽々荘</t>
  </si>
  <si>
    <t>3月28日（金）より変更
移動例会のため
時間：18:00～
場所：うお留　河原町店（亀岡市河原町）</t>
  </si>
  <si>
    <t>当クラブは会費削減・見直しの一環として2014年3月、4月の当クラブ例会のビジターフィーを試験的に廉価に変更させて頂きます。又、5月からのビジターフィーは今のところ未定ですので、決定次第お知らせ致します。
臨時ビジターフィー　2,500円（現行3,500円）
試行期間　3/19・3/26・4/2・4/16・4/30例会</t>
  </si>
  <si>
    <t>平常通り
4月22日（火）
11:30～12:30
ﾘｰｶﾞﾛｲﾔﾙﾎﾃﾙ京都</t>
  </si>
  <si>
    <t>4月22日（火）より変更
伏見吹奏楽のつどい開催の為
時間：10:00～
場所：呉竹文化センター</t>
  </si>
  <si>
    <t>平常通り
4月17日（木）
17:00～18:00
ホテルグランヴィア京都</t>
  </si>
  <si>
    <t>4月17日（木）より変更
京都乙訓RCとの合同例会開催のため
時間：18:00～
場所：ホテル京都エミナース3階「金閣の間」</t>
  </si>
  <si>
    <t>平常通り
4月1日（火）
11:30～12:30
ｳｪｽﾃｨﾝ都ﾎﾃﾙ京都</t>
  </si>
  <si>
    <t>4月1日（火）より変更
茶会例会のため
時間：11:00～
場所：ハイアットリージェンシー京都（〒605-0941東山区三十三間堂廻り644番地2 ℡.075-541-1234）</t>
  </si>
  <si>
    <t>4月9日（水）より変更
京都洛北RCとの合同例会の為
時間：18:00～
場所：京都ホテルオークラ</t>
  </si>
  <si>
    <t>平常通り
4月9日（水）
11:30～12:30
ｸﾞﾗﾝﾄﾞﾌﾟﾘﾝｽﾎﾃﾙ京都
1階ロビー</t>
  </si>
  <si>
    <t>平常通り
11:30～12:30
ｸﾞﾗﾝﾄﾞﾌﾟﾘﾝｽﾎﾃﾙ京都
1階ロビー</t>
  </si>
  <si>
    <t>友好クラブ長崎北東RC創立40周年記念式典出席の為、臨時休会</t>
  </si>
  <si>
    <t>「日本取引所グループについて」（仮）
日本取引所自主規制法人　常任理事　川本　哲也様</t>
  </si>
  <si>
    <t xml:space="preserve">「楽しい音楽人生とボランティア」
株式会社ラポー　代表取締役　
京都西RC会員　上田　哲次様
</t>
  </si>
  <si>
    <t>故　中野康男会員追悼例会
内田　昌一会員
津田　純一会員</t>
  </si>
  <si>
    <t>故　高橋督治会員追悼例会
小西　清茂会員
中澤　忠嗣会員</t>
  </si>
  <si>
    <t>「我等の生業」
堀井　長太郎会員
辻　幸男会員</t>
  </si>
  <si>
    <t>「写楽とは誰のことか」
美術商　大雅堂　代表　庄司　惠一様</t>
  </si>
  <si>
    <t>「調味料メーカーとして想う食の大切さ」
株式会社ユーサイド　代表取締役社長　久保田　良則様</t>
  </si>
  <si>
    <t>「私と楽器作り」
ヒガシ弦楽器製作所代表　東　澄雄様</t>
  </si>
  <si>
    <t>―会員スピーチ―
小平　真滋郎会員</t>
  </si>
  <si>
    <t>―会員スピーチ―
山本　正道会員</t>
  </si>
  <si>
    <t>フォーラム　―フロアバレーボール反省会　part2―</t>
  </si>
  <si>
    <t>京都平安</t>
  </si>
  <si>
    <t>指定休会日</t>
  </si>
  <si>
    <t>「放送タレントという仕事」
放送タレント　中村　薫様</t>
  </si>
  <si>
    <t>―故　林　研志会員　追悼例会―</t>
  </si>
  <si>
    <t>「相撲道」
大相撲力士
小結　豊ノ島様</t>
  </si>
  <si>
    <t>「いのちの博物館～京都市動物園の歴史と役割～」
京都市動物園　園長　秋久　成人様</t>
  </si>
  <si>
    <t>第5回アセンブリー 地区大会に参加して</t>
  </si>
  <si>
    <t>平常通り
4月18日（金）
11:30～12:30
ホテル京都エミナース</t>
  </si>
  <si>
    <t>4月18日（金）より変更
京都西山RCとの合同例会の為
時間：18:00～
場所：ホテル京都エミナース</t>
  </si>
  <si>
    <t>～ロータリー雑誌月間～
「広報とは人と人をつなぐ仕事」
RI第2650地区広報・雑誌委員会　委員長
生駒ロータリークラブ会員　中谷　裕二良氏</t>
  </si>
  <si>
    <t>「伝統の蹴鞠」
上田　恒弘様</t>
  </si>
  <si>
    <t>「10周年を考える　井炉端会議Part1」
クラブ管理運営委員会</t>
  </si>
  <si>
    <t>～会員スピーチ～「前立腺癌を考える」
野々村　光生会員</t>
  </si>
  <si>
    <t>「WindowsXPサポート終了とその後」
アイシーエルシステムズ有限会社
代表取締役　山田　修司氏</t>
  </si>
  <si>
    <t>クラブ情報集会報告</t>
  </si>
  <si>
    <t>「低被爆で高画質を実現する装置」最新アプリケーションの紹介
株式会社島津製作所
医療用事業部　技術部　技術科　部長　丸目　尚氏</t>
  </si>
  <si>
    <t>「音楽例会（ゴスぺル）」
～The Soul of C～コーラスユニット
ソプラノ　工藤　美津子さん
メゾ　尾池　真由美さん
アルト　石川　雪絵さん</t>
  </si>
  <si>
    <t>本年4月の消費税引き上げに伴い、4月4日の例会より下記の通りビジターフィーを変更させて頂きます。
第１例会　4,300円（現行4,000円）
通常例会　2,700円（現行2,500円）</t>
  </si>
  <si>
    <t>4月の消費税引き上げに伴い、当クラブビジターフィーを下記の通り変更させていただきます。
4月2日（水）より　2,700円（現行2,500円）
＊6月11日（水）例会は、4,300円に臨時変更致します。</t>
  </si>
  <si>
    <t>観桜・夜の家族例会のため
時間：18:00～
場所：レストラン・ドゥ・シュウ（北区上賀茂岩ヶ垣内町98 ℡.075-723-3807）</t>
  </si>
  <si>
    <t>京都綾部</t>
  </si>
  <si>
    <t>平常通り
4月18日（金）
12:00～12:30
事務局</t>
  </si>
  <si>
    <t>4月18日（金）より変更
「創立60周年記念事業　赤井英和氏講演会」に変更</t>
  </si>
  <si>
    <t>17:30～18:00
奈良ロイヤルホテル
フロント横</t>
  </si>
  <si>
    <t>今年度最終家族親睦例会の為</t>
  </si>
  <si>
    <t>早朝例会の為
時間：7:00～
場所：霊山寺</t>
  </si>
  <si>
    <t>夜間お花見移動例会のため</t>
  </si>
  <si>
    <t>西山公園での野外例会の為</t>
  </si>
  <si>
    <t>平常通り
4月21日（月）
12:00～12:30
ホテルアズイン東近江
能登川駅前</t>
  </si>
  <si>
    <t>4月21日（月）より変更
ロータリー杯ゲートボール大会開催（移動例会）のため</t>
  </si>
  <si>
    <t>お花見例会開催のため</t>
  </si>
  <si>
    <t>花見例会のため
時間：17:30～
場所：サンホテル　やまね</t>
  </si>
  <si>
    <t>場所変更のため
時間：12:30～
場所：ホテルせくみ屋</t>
  </si>
  <si>
    <t>花見例会のため
時間：19:00～
場所：セントラーレホテル京丹後（京丹後市大宮町三坂105-15）</t>
  </si>
  <si>
    <t>4月17日（木）より変更
日帰り親睦旅行のため</t>
  </si>
  <si>
    <t>4月17日（木）
12:00～12:30
吉翠苑1階ロビー</t>
  </si>
  <si>
    <t>12:00～12:30
吉翠苑1階ロビー</t>
  </si>
  <si>
    <t>―会員スピーチ―
「この１０年のロータリーの変化」
太田　和夫会員</t>
  </si>
  <si>
    <t>―会員スピーチ―
「私の仕事　Part3」
坂田　基禎会員</t>
  </si>
  <si>
    <t>―クラブ広報・雑誌・会報部門フォーラム―
「モーニングコンサート～チェロとピアノと歌の響き」～
チェロ：小棚木　優様
ピアノ：木口　雄人様
声楽家：川崎　慎一郎様（テノール）</t>
  </si>
  <si>
    <t>「茶道の魅力」
茶道裏千家正教授　裏千家今日庵直門　志俱会会員　西村　宗代様</t>
  </si>
  <si>
    <t>4月の消費税引き上げに伴い、当クラブのビジターフィーを下記の通り変更させていただきます。
4月3日（木）より
節食例会　2,700円（現行2,500円）第1・第3例会
通常例会　4,300円（現行4,200円）第2・第4例会</t>
  </si>
  <si>
    <t>時間：18:00～
場所：アントレいこま①R階
（ビジターフィー：3000円）</t>
  </si>
  <si>
    <t>花見例会の為</t>
  </si>
  <si>
    <t>職場訪問例会のため
場所：たねや日牟禮ヴィレッジ</t>
  </si>
  <si>
    <t>最終例会のため
場所：ロイヤルオークホテル</t>
  </si>
  <si>
    <t>12:00～12:30
ホテルニューオウミ1F</t>
  </si>
  <si>
    <t>5月27日（火）より変更
創立60周年記念例会の為
時間：17:30～
場所：武生商工会館4Fパレットホール</t>
  </si>
  <si>
    <t>平常通り
5月27日（火）
12:00～12:30
武生商工会館1階</t>
  </si>
  <si>
    <t>職場例会のため
場所：三谷コンピューター（株）</t>
  </si>
  <si>
    <t>お花見例会のため
場所：北潟公民館</t>
  </si>
  <si>
    <t>4月25日（金）より変更
加賀RCとの合同例会のため
場所：長生殿</t>
  </si>
  <si>
    <t>「リニア中央新幹線の京都誘致」
京都市長　門川　大作様</t>
  </si>
  <si>
    <t>「国際情勢と我が国の進むべき道」
軍事評論家　田母神　俊雄様</t>
  </si>
  <si>
    <t>12:00～12：30
事務局</t>
  </si>
  <si>
    <t>例会と職場見学のため
時間：12:30～13:30
場所：㈱セレモニーまつだ「グレイスホール」（与謝野町字弓木956 ℡.0772-46-2264）</t>
  </si>
  <si>
    <t>4月4日（金）より変更
春の同伴例会のため
時間：12:00～
場所：烏丸紫明西緑地帯（社会保険京都病院北側）</t>
  </si>
  <si>
    <t>「第5回クラブ協議会
　地区大会を終えて・会計報告と決算見込み」</t>
  </si>
  <si>
    <t>「日本の精神医療保険福祉の現状と課題」
特定非営利活動法人（NPO）つくし　上京サロン実行委員長　原　龍治様</t>
  </si>
  <si>
    <t>「未定」
奈良女子大学大学院　保健管理センター教授
京都大学病院　禁煙外来担当医（呼吸器内科）
禁煙マラソン主宰　日本禁煙科学会　理事長
日本きもの学会　会長　医学博士　高橋　裕子様</t>
  </si>
  <si>
    <t>休局中のご連絡には、ｆax（075-255-1030）・mail（office@kyoto-mrc.info）をご利用頂き、緊急の場合においては幹事：山本譲司（090-2067-4173）迄ご連絡頂きますようお願い申し上げます。</t>
  </si>
  <si>
    <t>4月14日(月)～4月16日(水)</t>
  </si>
  <si>
    <t>5月13日（火）
12:00～12：30
クラブ事務局</t>
  </si>
  <si>
    <t>5月13日（火）より変更
「五老ヶ岳ロータリーの道　登ろう会」のため</t>
  </si>
  <si>
    <t>4月25日(金)～4月30日(水)</t>
  </si>
  <si>
    <t>マンション改修工事に伴い、休局期間中は通信設備が不通となります。
大変ご迷惑をおかけ致しますが、何卒よろしくお願い申し上げます。</t>
  </si>
  <si>
    <t>12:00～12：30
同志社大学多々羅キャンパス1Fロビー</t>
  </si>
  <si>
    <t>会員親睦会（移動例会）のため</t>
  </si>
  <si>
    <t>時間移動例会の為</t>
  </si>
  <si>
    <t>水口RC創立記念日親睦家族例会のため
場所：宝塚歌劇団</t>
  </si>
  <si>
    <t>4月28日（月）より変更
気比の松原遊歩道清掃奉仕のため</t>
  </si>
  <si>
    <t>4月28日（月）
12:00～12:30
ﾆｭｰｻﾝﾋﾟｱ敦賀ﾛﾋﾞｰ</t>
  </si>
  <si>
    <t>「～想いをひとつに～
　心躍るワインコンサート」の為
時間：17:00～
場所：ウェスティン都ホテル京都</t>
  </si>
  <si>
    <t>「税金よもやま話」
宇治税務署長　尾上　好生氏</t>
  </si>
  <si>
    <t>「会員スピーチ」
会員　梅川　又三郎君</t>
  </si>
  <si>
    <t>「鳳凰茶園」茶摘み例会に変更のため</t>
  </si>
  <si>
    <t>「姿勢の大切さと日々のメンテナンス」
ウォーキングアドバイザー　亀田　智実様</t>
  </si>
  <si>
    <t>「家庭でできる炭酸ガス削減」
NPO法人　エコネット近畿　代表
「地球に謙虚に運動」　代表　仲津　英治様</t>
  </si>
  <si>
    <t>4月28日(月)
4月30日(水)</t>
  </si>
  <si>
    <t>「『竹』の不思議」
宗教法人恵美須神社　代表役員宮司
同志社日本語・日本文化教育センター嘱託講師
京都市立芸術大学非常勤講師
京都RC会員　中川　久公氏</t>
  </si>
  <si>
    <t>「ある万葉びとの恋」
奈良大学文学部　教授
国際日本文化研究センター客員教授　上野　誠氏</t>
  </si>
  <si>
    <t>「老舗経営　理念と事業継承について」
㈱イシダ　代表取締役社長　石田　隆英氏</t>
  </si>
  <si>
    <t>RAC活動報告</t>
  </si>
  <si>
    <t>12:00～12:30
保津川観光ホテル
楽々荘</t>
  </si>
  <si>
    <t>やまとまほろば</t>
  </si>
  <si>
    <t>会員賀寿お祝い会の為</t>
  </si>
  <si>
    <t>平城京RCとの合同例会の為
場所：霊山寺</t>
  </si>
  <si>
    <t>三国RCと合同例会のため</t>
  </si>
  <si>
    <t>新入会員歓迎会開催のため
場所：未定</t>
  </si>
  <si>
    <t>開催時間の変更</t>
  </si>
  <si>
    <t>例会会場、開錠時間の都合のため
12:30～13:30を12:45～13:45に変更</t>
  </si>
  <si>
    <t>クラブデー
「次年度第1回クラブアッセンブリー」</t>
  </si>
  <si>
    <t>「両洋の融合を起点とする日本画」
日本成蹊大学・短期大学名誉教授
日展会員　澤野　慎平氏</t>
  </si>
  <si>
    <t>「旅行会社ならではの楽しい旅行話」
JTB西日本　京都法人営業部　岡野　麻依子氏</t>
  </si>
  <si>
    <t>「地区委員スピーチ」
地区社会奉仕委員会委員　田中　伸二会員</t>
  </si>
  <si>
    <t>「創立45周年記念に向けて」
創立45周年記念事業実行委員会
委員長　藤井　俊一
副委員長　長澤　眞慧
　　　　　　　山本　隆一
　　　　　　　藤井　宣之</t>
  </si>
  <si>
    <t>京都山城</t>
  </si>
  <si>
    <t>「1.5×5×3」-ある講義の軌跡-
千　宗守会員</t>
  </si>
  <si>
    <t>「未定」
2014-2015年度地区財団資金推進委員様</t>
  </si>
  <si>
    <t>「新しいクラブが生き抜くためには、どうしたらいいのか？」
R.I.第2650地区2013-2014年度　ガバナー補佐　嵯峨　法夫様</t>
  </si>
  <si>
    <t>スピーチ
サウロ・コッキーニ様</t>
  </si>
  <si>
    <t>最終家族同伴例会の為</t>
  </si>
  <si>
    <t>会員親睦旅行（６月１４日～１５日）のため</t>
  </si>
  <si>
    <t>平常通り
12:00～12:30
ﾗﾌｫｰﾚ琵琶湖ﾌﾛﾝﾄ</t>
  </si>
  <si>
    <t>年度末懇親会(夜間)のため</t>
  </si>
  <si>
    <t>平常通り
12:00～12:30
琵琶湖グランドホテル
1階ロビー</t>
  </si>
  <si>
    <t>4月30日(水)～5月2日(金)</t>
  </si>
  <si>
    <t>―RYLA報告―
日本リグランド㈱　勤務
RYLA受講生　西田　圭太様</t>
  </si>
  <si>
    <t>―理事・役員　退任挨拶（Ⅰ）―</t>
  </si>
  <si>
    <t>―理事・役員　退任挨拶（Ⅱ）―</t>
  </si>
  <si>
    <t>4月24日(木)～4月29日(火)</t>
  </si>
  <si>
    <t>急用がございます場合は、幹事までご連絡いただきますよう、よろしくお願い申し上げます。</t>
  </si>
  <si>
    <t>「未定」
阿吽庵　さとしん治療院　院長　佐藤　臣児様</t>
  </si>
  <si>
    <t>「私が料理を志したきっかけ
　～その時々の人との出会い～」
ご清遊の宿　らんざん　料理長　泉　勝之氏</t>
  </si>
  <si>
    <t>12:00～12：30
吉翠苑1Fロビー</t>
  </si>
  <si>
    <t>定款第６条１-Cによる</t>
  </si>
  <si>
    <t>定款第5-１-3（当クラブ定款）により</t>
  </si>
  <si>
    <t>移動例会（最終例会）のため
場所：芦原温泉　まつや千千</t>
  </si>
  <si>
    <t>献血運動開催（移動例会）のため</t>
  </si>
  <si>
    <t>奈良西RCとの合同例会の為
時間：18:00～
場所：霊山寺</t>
  </si>
  <si>
    <t>時間：18:30～
場所：あやめ館</t>
  </si>
  <si>
    <t>「孫文と現代中国」
元佛教大学副学長　佛教大学名誉教授　吉田　富夫様</t>
  </si>
  <si>
    <t>「シドニー国際大会報告」　報告者：原田会長、疋田会員
「ライラに参加して」　となみ織物㈱　邑田　久美子さん</t>
  </si>
  <si>
    <t>「退任挨拶」</t>
  </si>
  <si>
    <t>「第6回クラブ協議会　次年度のために」</t>
  </si>
  <si>
    <t>「クラブ・フォーラム」</t>
  </si>
  <si>
    <t>「人生の長さをきめることはできないが、人生の幅を自分で決めることはできる。」
株式会社ミライロ　代表取締役社長
一般社団法人日本ユニバーサルマナー協会　代表理事　垣内　俊哉氏</t>
  </si>
  <si>
    <t>「京の酒の歴史と楽しみ方」
佐々木酒造㈱　代表取締役　佐々木　晃様</t>
  </si>
  <si>
    <t>「私の職業」
髙木　太郎会員</t>
  </si>
  <si>
    <t>「日本でもグローバル会計人材の育成を」
関西学院大学　商学部　教授　平松　一夫様</t>
  </si>
  <si>
    <t>～会員スピーチ～「私の職業奉仕」
川口・桑原・牧・田中（峰）・池田　各会員</t>
  </si>
  <si>
    <t>～会員スピーチ～「私の職業奉仕」
岩佐・野々村・田中（良）・清水・喜多見・石松　各会員</t>
  </si>
  <si>
    <t>～会員スピーチ～「私の職業奉仕」
山中・川波・杉原・上田・大森・桑田　各会員</t>
  </si>
  <si>
    <t>～会員スピーチ～「私の職業奉仕」
和田・伊藤・明石・藤田・西野・久郷　各会員</t>
  </si>
  <si>
    <t>5月30日（金）より変更
「第17回京都紫竹ロータリークラブ杯パットゴルフ例会」のため
時間：12:00～
場所：京都市障害者スポーツセンター　研修室</t>
  </si>
  <si>
    <t>「私の履歴書」
梅山　猛会員</t>
  </si>
  <si>
    <t>「第6回　アセンブリー
　　次年活動報告
　　次年度申送り」
各委員会　委員長
※シンプルランチ</t>
  </si>
  <si>
    <t>「第7回　アセンブリー
　　次年活動報告
　　次年度申送り」
各委員会　委員長</t>
  </si>
  <si>
    <t>「退任挨拶」
会長　藤井　宣之会員
幹事　橋本　光夫会員</t>
  </si>
  <si>
    <t>創立記念家族例会のため</t>
  </si>
  <si>
    <t>創立30周年記念式典のため
時間：15:30～
場所：ホテルボストンプラザ草津</t>
  </si>
  <si>
    <t>「変動帯に生きる」
京都造形芸術大学　学長　尾池　和夫様</t>
  </si>
  <si>
    <t>平常通り
12:00～12:30
事務局内</t>
  </si>
  <si>
    <t>親睦例会（お風呂例会）に変更のため
時間：19:30～</t>
  </si>
  <si>
    <t>6月3日（火）
12:00～12：30
クラブ事務局</t>
  </si>
  <si>
    <t>6月3日（火）より変更
「家族小旅行」に変更のため</t>
  </si>
  <si>
    <t>「京都観光の未来と課題」
京都市産業観光局　観光MICE推進室　室長　高畑　重勝氏</t>
  </si>
  <si>
    <t>「利休の「見立て」とその応用」
俵　越山先生（越前屋俵太氏）</t>
  </si>
  <si>
    <t>創立38周年記念例会のため
場所：奈良ホテル</t>
  </si>
  <si>
    <t>場所：アントレいこま①Ｒ階</t>
  </si>
  <si>
    <t>場所：あやめ館　TEL：0742-45-0185</t>
  </si>
  <si>
    <t>平常通り
ビジターフィー3,000円</t>
  </si>
  <si>
    <t>平常通り
ビジターフィー4,000円</t>
  </si>
  <si>
    <t>丸岡RCと合同例会のため
場所：小松屋</t>
  </si>
  <si>
    <t>6月6日（金）より変更
松の植樹事業のため</t>
  </si>
  <si>
    <t>年度末例会・懇親会のため夜間例会に変更
場所：若ゑびす</t>
  </si>
  <si>
    <t>5月30日（金）
12:00～12:30
三国観光ホテルフロント</t>
  </si>
  <si>
    <t>「沖縄は宝の山」
陶芸作家　元沖縄県立芸術大学教授　丸田　憲良氏</t>
  </si>
  <si>
    <t>「京都花鳥館について」
京都花鳥館　理事長　安城　鉄寿様</t>
  </si>
  <si>
    <t>「取材記事と広告記事」～雑誌作りの現場から～
株式会社union.a　代表取締役
「ハンケイ 500m」編集長　円城　新子様</t>
  </si>
  <si>
    <t>ヤレヤレ会開催の為
時間：18:30～
場所：らんざん「桂川」</t>
  </si>
  <si>
    <t>「食の大切さ～豊かな食で健康な体～」
フードコーディネーター
食育メニュープランナー　石井　登子氏</t>
  </si>
  <si>
    <t>「話題のNISA（ニーサ）について」
大和証券（株）京都支店　クライアントサポート部長　各務　訓正氏</t>
  </si>
  <si>
    <t>「退任挨拶」
会長・幹事・SAA・会計</t>
  </si>
  <si>
    <t>姉妹クラブ三重中央RCとの合同例会開催の為
時間：18:00～
場所：台湾　三重区　天台　レストラン</t>
  </si>
  <si>
    <t>平常通り
6月24日（火）
12:00～12:30
楽々荘</t>
  </si>
  <si>
    <t>6月24日（火）より変更
「最終親睦会」のため
時間：17:30～
場所：田鶴</t>
  </si>
  <si>
    <t>「ノンバーバルパフォーマンス
　「ギア」のロングラン公演における意義について」
ART COMPLEX　ディレクター　城戸　遥様</t>
  </si>
  <si>
    <t>京都洛東</t>
  </si>
  <si>
    <t>「やれやれ会」の為
時間：18:30～
場所：グランドプリンスホテル京都</t>
  </si>
  <si>
    <t>「退任挨拶」
会長・副会長・直前会長・幹事・会計・SAA</t>
  </si>
  <si>
    <t>「退任挨拶」
会員増強（組織）・クラブ管理運営・職業奉仕・社会奉仕・国際奉仕・青少年奉仕　各委員長</t>
  </si>
  <si>
    <t>「クラブアッセンブリー⑥　次年度第一回クラブアッセンブリー」</t>
  </si>
  <si>
    <t>奈良ホテル</t>
  </si>
  <si>
    <t>平常通り
12:00～12:30
JA越前たけふ会館1F
入口</t>
  </si>
  <si>
    <t>平常通り
5月26日（月）
12:00～12:30
ﾆｭｰｻﾝﾋﾟｱ敦賀ﾛﾋﾞｰ</t>
  </si>
  <si>
    <t>5月26日（月）より変更
気比の松原遊歩道清掃奉仕のため</t>
  </si>
  <si>
    <t>平常通り
6月23日（月）
12:00～12:30
ﾆｭｰｻﾝﾋﾟｱ敦賀ﾛﾋﾞｰ</t>
  </si>
  <si>
    <t>6月23日（月）より変更
気比の松原遊歩道清掃奉仕のため</t>
  </si>
  <si>
    <t>定款第６条により</t>
  </si>
  <si>
    <t>最終例会のため</t>
  </si>
  <si>
    <t>最終例会のため
時間：18:30～
場所：サンホテル　やまね</t>
  </si>
  <si>
    <t>定款第６条第１節(C)により</t>
  </si>
  <si>
    <t>5月27日（火）
12:00～12:30
ホテルラフォーレ琵琶湖</t>
  </si>
  <si>
    <t>5月27日（火）より変更
台湾姉妹クラブ来日歓迎移動例会の為
場所：伊勢</t>
  </si>
  <si>
    <t>新旧引継例会＆懇親会（夜間例会）の為</t>
  </si>
  <si>
    <t>最終例会の為
時間：18:00～</t>
  </si>
  <si>
    <t>「次年度の地区の寄付目標等について」
2014-15年度地区財団資金推進委員　京都伏見ＲＣ　鈴木　治一様</t>
  </si>
  <si>
    <t>「IPS細胞の基礎知識と可能性、研究所運営の課題」
京都大学IPS細胞研究所　国際広報室　 渡辺　文隆様</t>
  </si>
  <si>
    <t>「３つの余裕と会社経営」
株式会社　東亞セイコー　社長　　齋藤　真也様</t>
  </si>
  <si>
    <t>2014年7月よりビジターフィーを下記の通り変更させていただきます。
7月3日（木）例会より
通常例会　4,000円（現行3,800円）
シンプルランチ例会　2,200円（現行2,100円）</t>
  </si>
  <si>
    <t>会員スピーチ
千　宗守会員</t>
  </si>
  <si>
    <t>「退任挨拶」
会長・理事役員</t>
  </si>
  <si>
    <t>「退任挨拶」
会員組織担当理事　中村　憲夫
クラブ奉仕担当理事　大岩　英人
クラブ広報担当理事　三輪　泰之
奉仕プロジェクト担当理事　田中　繁
寄金プログラム担当理事　吉谷　正紀</t>
  </si>
  <si>
    <t>「退任挨拶」
S.A.A.　木下　公一
副会長　中野　秀紀
副会長　天野　亮
幹事　木下　博史
会長　中村　恵行</t>
  </si>
  <si>
    <t>「報徳という実践知」
リレイト　代表　中桐万里子様</t>
  </si>
  <si>
    <t>「成熟社会の都市と観光政策」
京都府立大学　教授　宗田　好史様</t>
  </si>
  <si>
    <t>「離任挨拶」
会員増強・広報・クラブ管理運営・奉仕プロジェクト・ロータリー財団・米山奨学　各幹事</t>
  </si>
  <si>
    <t>「離任挨拶」
SAA・会計・会長エレクト・副会長・幹事・会長</t>
  </si>
  <si>
    <t>「鳳凰茶園」茶摘み例会に変更のため
5/15に予定しておりました、お茶摘みが雨天の為延期になりました。</t>
  </si>
  <si>
    <t>「各大会事業に参加する意義」
会長　浅井　達司君</t>
  </si>
  <si>
    <t>新旧引継懇親会の為
時間：18:00～
場所：すい月</t>
  </si>
  <si>
    <t>「グレースコンサート」
フルート　石坂　美佳さん
ピアノ　仲本　和香奈さん</t>
  </si>
  <si>
    <t>「退任挨拶」
5大奉仕委員長</t>
  </si>
  <si>
    <t>「退任挨拶」
副会長、幹事、S.A.A</t>
  </si>
  <si>
    <t>「退任挨拶」
会長</t>
  </si>
  <si>
    <t>6月25日（水）より変更
ごくろうさん例会の為
時間：18:30～
場所：いふじ（円山公園内　℡.(075)525-0124）</t>
  </si>
  <si>
    <t>平常通り
11:30～12:30
ﾘｰｶﾞﾛｲﾔﾙﾎﾃﾙ京都1F
玄関ロビー</t>
  </si>
  <si>
    <t>最終夜間例会開催の為
時間：18:00～
場所：左阿彌（円山公園内）</t>
  </si>
  <si>
    <t>6月13日（金）
12:00～12：30
事務局</t>
  </si>
  <si>
    <t>6月13日（金）より変更
創立60周年記念例会・祝賀会のため</t>
  </si>
  <si>
    <t>平常通り
12:00～12:30
橿原ﾛｲﾔﾙﾎﾃﾙﾌﾛﾝﾄ横</t>
  </si>
  <si>
    <t>夜間例会の為
時間：18:30～</t>
  </si>
  <si>
    <t>12:00～12:30
神明苑2階
（階段横ホール）</t>
  </si>
  <si>
    <t>年度最終例会を移動家族例会とする為</t>
  </si>
  <si>
    <t>2014年7月度例会変更情報</t>
  </si>
  <si>
    <t>「RYLA報告会」
RYLA受講生　谷次　瞳さん</t>
  </si>
  <si>
    <t>新会員スピーチ
「仕事を通して最近感じた事」　蓑内　隆弘会員
「いつかはサプ４！！できるのか！？」　杉岡　孝司会員
「虹の彼方へ」　畑　尚樹会員</t>
  </si>
  <si>
    <t>最終例会開催（移動夜間例会）のため
時間：18:30～
場所：鎌仁別荘</t>
  </si>
  <si>
    <t>最終例会のため
時間：18:30～
場所：サンプラザ万助（福知山市篠尾新町3－88 ℡.0773-22-3181）</t>
  </si>
  <si>
    <t>ヤレヤレ例会のため
時間：17:30～
場所：ウェスティン都ホテル京都</t>
  </si>
  <si>
    <t>「京都市制を語る」
井上　与一郎パスト会長（2代目）</t>
  </si>
  <si>
    <t>「女性の健康管理」
伊藤女性クリニック　院長　伊藤　将史様</t>
  </si>
  <si>
    <t>～ロータリー親睦活動月間に因んで～
「親睦月間に因んで」
杉原　隆郎直前会長・藤田　博パスト会長・伊藤　義浩パスト会長</t>
  </si>
  <si>
    <t>「退任挨拶」
小林　久雄会長・伊藤　義浩副会長・岩村　眞樹雄幹事</t>
  </si>
  <si>
    <t>「博物館の展覧会をめぐる経済的事情」
京都文化博物館学芸課　学芸課長　畑　智子様</t>
  </si>
  <si>
    <t>最終例会（移動例会）のため
場所：津多屋（園部町若松町62-7 ℡.0771-62-0508）</t>
  </si>
  <si>
    <t>12:00～12：30
クラブ事務局</t>
  </si>
  <si>
    <t>最終例会のため
時間：19:00～
場所：ホテルマーレたかた（舞鶴市字浜2002-3 ℡.0773-66-2000）</t>
  </si>
  <si>
    <t>RI加盟認証状伝達式を兼ねました夜間例会に変更の為
時間：18:00～
場所：多武峰観光ホテル</t>
  </si>
  <si>
    <t>最終移動例会のため</t>
  </si>
  <si>
    <t>最終夜間移動例会のため</t>
  </si>
  <si>
    <t>お疲れさん会の為</t>
  </si>
  <si>
    <t>年度末懇親会（移動例会）のため
時間：17:15～
場所：浜湖月</t>
  </si>
  <si>
    <t>納会（移動例会）のため</t>
  </si>
  <si>
    <t>創立記念例会（移動例会）のため</t>
  </si>
  <si>
    <t>6月18日（木）より変更
姉妹クラブ会長交代式出席の為</t>
  </si>
  <si>
    <t>平常通り
6月18日（木）</t>
  </si>
  <si>
    <t>最終家族同伴例会（移動例会）の為</t>
  </si>
  <si>
    <t>家族同伴納涼例会（移動例会）の為</t>
  </si>
  <si>
    <t>2014年8月度例会変更情報</t>
  </si>
  <si>
    <t>最終例会のため
時間：18:00～
場所：彦根ビューホテル</t>
  </si>
  <si>
    <t>職業奉仕会員スピーチ
中川　淳会員</t>
  </si>
  <si>
    <t>「夢と生命力」
上西　阿沙会員</t>
  </si>
  <si>
    <t>「落語と私」
京遊亭三木治（きょうゆうてい　みきじ）様
（渡辺法衣仏具店　社長　渡辺　幹夫様）</t>
  </si>
  <si>
    <t>「発明王　ドクター中松の生き方」
ドクター中松様</t>
  </si>
  <si>
    <t>2014年7月より下記の通りビジターフィーを変更させていただきます。
7月3日（木）例会より
通常例会　4,300円（現行4,000円）
シンプルディナー　3,500円（現行3,500円）</t>
  </si>
  <si>
    <t>2014年7月より下記の通りビジターフィーを変更させていただきます。
7月1日（火）例会より
通常例会　4,200円（現行4,000円）
節食ランチ　2,300円（現行2,200円）</t>
  </si>
  <si>
    <t>2014年7月より下記の通りビジターフィーを変更させていただきます。
7月1日（火）例会より
通常例会　4,200円（現行4,000円）
節食ランチ　3,100円（現行3,000円）</t>
  </si>
  <si>
    <t>2014年7月より下記の通りビジターフィーを変更させていただきます。
7月4日（金）例会より
通常例会　4,100円（現行4,000円）</t>
  </si>
  <si>
    <t>最終例会（移動例会）のため
時間：12:45～
場所：多武峰観光ホテル</t>
  </si>
  <si>
    <t>時間：16:00～17:00
場所：奈良パークホテル　4階「平城の間」</t>
  </si>
  <si>
    <t>2014-2015年度</t>
  </si>
  <si>
    <t>例会場変更</t>
  </si>
  <si>
    <t>7月2日（水）例会より毎水曜日
第1週　第2週　：あやめ館
第3週　第4週　第5週　：アントレ生駒R階　らくらくハウス
                              （近鉄百貨店生駒）
例会時間：18:00～19:00</t>
  </si>
  <si>
    <t>最終例会のため
時間：18:00～
場所：柿の葉ずしヤマト夢宗庵</t>
  </si>
  <si>
    <t>平常通り
6月24日（火）
12:00～12:30
武生商工会館1階　</t>
  </si>
  <si>
    <t>6月24日（火）より変更
最終夜間例会の為
時間：18:30～
場所：武生商工会館4F　パレットホール</t>
  </si>
  <si>
    <t>台湾　平和祈念碑除幕式参加のため</t>
  </si>
  <si>
    <t>最終例会（夜間例会）の為</t>
  </si>
  <si>
    <t>2014年7月より下記の通りビジターフィーを変更させていただきます。
7月3日（木）例会より
通常例会　4,200円（現行4,000円）
シンプルディナー　2,600円（現行2,500円）</t>
  </si>
  <si>
    <t>最終親睦例会のため
時間：18:30～
場所：しょうぶ（亀岡市篠町馬堀北垣内46-11 ℡.0771-24-09315）</t>
  </si>
  <si>
    <t>「やれやれ会」の為
時間：18:30～　例会
　　　　19:00～　やれやれ会
場所：IL GHIOTTONE（イル・ギオットーネ）（京都府京都市東山区下河原通塔の前下ル八坂上町388-1 ℡.075-532-2550）
費用：12000円
＊別途事前申し込み要</t>
  </si>
  <si>
    <t>「就任の挨拶」
2014～15年度役員</t>
  </si>
  <si>
    <t>「就任の挨拶」
2014～15年度理事</t>
  </si>
  <si>
    <t>「私のロータリー観と会員増強」
RI第2650地区ガバナー補佐
京都西RC会員　森田　惠三氏</t>
  </si>
  <si>
    <t>「海の日に因んで」
ヨット同好会</t>
  </si>
  <si>
    <t>「RYLAに参加して」
2013-14年度RYLA受講生
シライ電子工業株式会社　米澤　純さん</t>
  </si>
  <si>
    <t>夜間例会のため
時間：18:00～</t>
  </si>
  <si>
    <t>最終例会（移動例会）の為</t>
  </si>
  <si>
    <t>定款第６条第１節Ｃにより</t>
  </si>
  <si>
    <t xml:space="preserve">7月～12月
ホテルせくみ屋
（〒917-0069 福井県小浜市白鬚113番地 ℡.0770-52-0020）
 1月～6月
サンホテルやまね
（〒917-0069 福井県小浜市小浜白鬚55-1 ℡.0770-52-1450）
</t>
  </si>
  <si>
    <t>2014年7月より下記の通りビジターフィーを変更させていただきます。
7月3日（木）例会より
通常例会　4,200円（現行4,000円）
節食ランチ　2,300円（現行2,200円）</t>
  </si>
  <si>
    <r>
      <t>会員スピーチ
「</t>
    </r>
    <r>
      <rPr>
        <sz val="11"/>
        <rFont val="ＭＳ Ｐゴシック"/>
        <family val="3"/>
      </rPr>
      <t>“破茶滅茶”人生80年」
松尾　二郎会員</t>
    </r>
  </si>
  <si>
    <r>
      <t>「</t>
    </r>
    <r>
      <rPr>
        <sz val="11"/>
        <rFont val="ＭＳ Ｐゴシック"/>
        <family val="3"/>
      </rPr>
      <t>もう一つの成長産業・産業としての『観光』」
前京都府観光政策監　松村　明子様</t>
    </r>
  </si>
  <si>
    <r>
      <t xml:space="preserve">「京都の竹について」
</t>
    </r>
    <r>
      <rPr>
        <sz val="11"/>
        <rFont val="ＭＳ Ｐゴシック"/>
        <family val="3"/>
      </rPr>
      <t>京都府農林水産部林務課主査　岩田　義史氏</t>
    </r>
  </si>
  <si>
    <r>
      <t>「</t>
    </r>
    <r>
      <rPr>
        <sz val="11"/>
        <rFont val="ＭＳ Ｐゴシック"/>
        <family val="3"/>
      </rPr>
      <t>祇園祭をごみゼロに！」
特定非営利活動法人
地域環境デザイン研究所 ecotone
祇園祭ごみゼロ大作戦実行委員会
代表理事　太田　航平様</t>
    </r>
  </si>
  <si>
    <t>最終更新日：2014年6月23日</t>
  </si>
  <si>
    <t>定款第６条第１節（c）により</t>
  </si>
  <si>
    <t>2014年7月より下記の通りビジターフィーを変更させていただきます。
7月3日（木）例会より
3,000円（現行2,800円）</t>
  </si>
  <si>
    <t>第１回クラブ協議会
就任挨拶Ⅰ</t>
  </si>
  <si>
    <t>第２回クラブ協議会
就任挨拶Ⅱ</t>
  </si>
  <si>
    <t>「口腔がんについて」
大阪医科大学　口腔外科学教授　植野　高章様</t>
  </si>
  <si>
    <t>7月24日（木）より変更
夏の家族親睦会「納涼例会」のため
時間：18:00～20:30
場所：ザ・ガーデン岡崎</t>
  </si>
  <si>
    <t>平常通り
7月24日（木）
17:00～18:00</t>
  </si>
  <si>
    <t>定款第６条第１節（b）による</t>
  </si>
  <si>
    <t>2014年7月より下記の通りビジターフィーを変更させていただきます。
7月3日（木）例会より
通常例会　4,200円（現行4,000円）
節食例会　2,100円（現行2,000円）
（第3木曜日）</t>
  </si>
  <si>
    <t>祝日休会</t>
  </si>
  <si>
    <t>「会長就任挨拶」</t>
  </si>
  <si>
    <t>「理事就任挨拶」</t>
  </si>
  <si>
    <t>「クラブアッセンブリー③」</t>
  </si>
  <si>
    <t>「就任挨拶」
会員増強(組織)・クラブ管理運営・職業奉仕・社会奉仕・国際奉仕・
新世代各委員長</t>
  </si>
  <si>
    <t>「就任挨拶」
会長・副会長・幹事・SAA</t>
  </si>
  <si>
    <t>「就任挨拶」
会長：田中　伸二会員
幹事：民秋　康典会員</t>
  </si>
  <si>
    <t>「第1回　アッセンブリー　本年度活動方針」
各委員会委員長</t>
  </si>
  <si>
    <t>「第2回　アッセンブリー　本年度活動方針」
各委員会委員長</t>
  </si>
  <si>
    <t>「未定」
会員スピーチの予定</t>
  </si>
  <si>
    <t>平常通り
11:30～12:30
京都センチュリーホテル</t>
  </si>
  <si>
    <t>「就任挨拶」
理事・役員</t>
  </si>
  <si>
    <t>「ガバナー公式訪問所感」
R.I.第2650地区ガバナー　北河原　公敬様</t>
  </si>
  <si>
    <t>「対談」
日本中央競馬会　騎手　武　豊様</t>
  </si>
  <si>
    <t>メンバースピーチ「地区とクラブについて」
R.I.第2650地区2015～16年度
ガバナー　中澤　忠嗣会員
幹事長　田中　俊介会員</t>
  </si>
  <si>
    <t>第1回懇親例会の為</t>
  </si>
  <si>
    <t>7月31日（木）より変更
納涼家族例会の為</t>
  </si>
  <si>
    <t>平常通り
7月31日（木）
12:00～12:30
琵琶湖グランドホテル
1階ロビー</t>
  </si>
  <si>
    <t>新会員スピーチ
「変わらないために代わり続ける」　西村　裕行会員
「私の仕事」　岸　好洋会員
「グッドライフ」　情野　剛会員</t>
  </si>
  <si>
    <t>7月25日（木）より変更
納涼同伴夜間例会の為
時間：18:30～
場所：嵐山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</si>
</sst>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trike/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56" fontId="0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5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5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 wrapText="1"/>
    </xf>
    <xf numFmtId="56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5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56" fontId="10" fillId="0" borderId="1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56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56" fontId="48" fillId="0" borderId="10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77" fontId="46" fillId="0" borderId="11" xfId="0" applyNumberFormat="1" applyFont="1" applyFill="1" applyBorder="1" applyAlignment="1">
      <alignment horizontal="center" vertical="center" wrapText="1"/>
    </xf>
    <xf numFmtId="177" fontId="46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SheetLayoutView="100" workbookViewId="0" topLeftCell="A34">
      <selection activeCell="E34" sqref="E34:F34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41.37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270</v>
      </c>
    </row>
    <row r="3" ht="8.25" customHeight="1"/>
    <row r="4" spans="1:6" ht="27.75" customHeight="1">
      <c r="A4" s="3" t="s">
        <v>164</v>
      </c>
      <c r="F4" s="9" t="s">
        <v>1686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30" customHeight="1">
      <c r="A6" s="48">
        <v>41469</v>
      </c>
      <c r="B6" s="37" t="str">
        <f>TEXT(A6,"aaa")</f>
        <v>日</v>
      </c>
      <c r="C6" s="37" t="s">
        <v>342</v>
      </c>
      <c r="D6" s="38" t="s">
        <v>218</v>
      </c>
      <c r="E6" s="38" t="s">
        <v>133</v>
      </c>
      <c r="F6" s="49"/>
    </row>
    <row r="7" spans="1:6" ht="38.25" customHeight="1">
      <c r="A7" s="48">
        <v>41470</v>
      </c>
      <c r="B7" s="37" t="str">
        <f aca="true" t="shared" si="0" ref="B7:B20">TEXT(A7,"aaa")</f>
        <v>月</v>
      </c>
      <c r="C7" s="48" t="s">
        <v>75</v>
      </c>
      <c r="D7" s="38" t="s">
        <v>218</v>
      </c>
      <c r="E7" s="39" t="s">
        <v>133</v>
      </c>
      <c r="F7" s="49" t="s">
        <v>143</v>
      </c>
    </row>
    <row r="8" spans="1:6" ht="30" customHeight="1">
      <c r="A8" s="48">
        <v>41471</v>
      </c>
      <c r="B8" s="37" t="str">
        <f t="shared" si="0"/>
        <v>火</v>
      </c>
      <c r="C8" s="37" t="s">
        <v>127</v>
      </c>
      <c r="D8" s="38" t="s">
        <v>218</v>
      </c>
      <c r="E8" s="38" t="s">
        <v>133</v>
      </c>
      <c r="F8" s="49" t="s">
        <v>90</v>
      </c>
    </row>
    <row r="9" spans="1:7" s="17" customFormat="1" ht="67.5">
      <c r="A9" s="48">
        <v>41475</v>
      </c>
      <c r="B9" s="37" t="str">
        <f>TEXT(A9,"aaa")</f>
        <v>土</v>
      </c>
      <c r="C9" s="48" t="s">
        <v>194</v>
      </c>
      <c r="D9" s="38" t="s">
        <v>134</v>
      </c>
      <c r="E9" s="39" t="s">
        <v>341</v>
      </c>
      <c r="F9" s="49" t="s">
        <v>340</v>
      </c>
      <c r="G9" s="16"/>
    </row>
    <row r="10" spans="1:6" ht="40.5">
      <c r="A10" s="15">
        <v>41479</v>
      </c>
      <c r="B10" s="5" t="str">
        <f t="shared" si="0"/>
        <v>水</v>
      </c>
      <c r="C10" s="15" t="s">
        <v>116</v>
      </c>
      <c r="D10" s="4" t="s">
        <v>134</v>
      </c>
      <c r="E10" s="20" t="s">
        <v>125</v>
      </c>
      <c r="F10" s="6" t="s">
        <v>91</v>
      </c>
    </row>
    <row r="11" spans="1:6" ht="33" customHeight="1">
      <c r="A11" s="15">
        <v>41479</v>
      </c>
      <c r="B11" s="5" t="str">
        <f t="shared" si="0"/>
        <v>水</v>
      </c>
      <c r="C11" s="5" t="s">
        <v>132</v>
      </c>
      <c r="D11" s="4" t="s">
        <v>218</v>
      </c>
      <c r="E11" s="4" t="s">
        <v>133</v>
      </c>
      <c r="F11" s="6" t="s">
        <v>90</v>
      </c>
    </row>
    <row r="12" spans="1:6" ht="35.25" customHeight="1">
      <c r="A12" s="15">
        <v>41480</v>
      </c>
      <c r="B12" s="5" t="str">
        <f t="shared" si="0"/>
        <v>木</v>
      </c>
      <c r="C12" s="15" t="s">
        <v>105</v>
      </c>
      <c r="D12" s="4" t="s">
        <v>134</v>
      </c>
      <c r="E12" s="20" t="s">
        <v>133</v>
      </c>
      <c r="F12" s="6" t="s">
        <v>251</v>
      </c>
    </row>
    <row r="13" spans="1:6" ht="64.5" customHeight="1">
      <c r="A13" s="15">
        <v>41482</v>
      </c>
      <c r="B13" s="5" t="str">
        <f t="shared" si="0"/>
        <v>土</v>
      </c>
      <c r="C13" s="15" t="s">
        <v>198</v>
      </c>
      <c r="D13" s="4" t="s">
        <v>134</v>
      </c>
      <c r="E13" s="20" t="s">
        <v>235</v>
      </c>
      <c r="F13" s="6" t="s">
        <v>236</v>
      </c>
    </row>
    <row r="14" spans="1:6" ht="60" customHeight="1">
      <c r="A14" s="15">
        <v>41482</v>
      </c>
      <c r="B14" s="5" t="str">
        <f t="shared" si="0"/>
        <v>土</v>
      </c>
      <c r="C14" s="15" t="s">
        <v>137</v>
      </c>
      <c r="D14" s="4" t="s">
        <v>134</v>
      </c>
      <c r="E14" s="20" t="s">
        <v>125</v>
      </c>
      <c r="F14" s="6" t="s">
        <v>244</v>
      </c>
    </row>
    <row r="15" spans="1:6" ht="75" customHeight="1">
      <c r="A15" s="52">
        <v>41482</v>
      </c>
      <c r="B15" s="53" t="str">
        <f t="shared" si="0"/>
        <v>土</v>
      </c>
      <c r="C15" s="52" t="s">
        <v>132</v>
      </c>
      <c r="D15" s="54" t="s">
        <v>134</v>
      </c>
      <c r="E15" s="54" t="s">
        <v>456</v>
      </c>
      <c r="F15" s="55" t="s">
        <v>264</v>
      </c>
    </row>
    <row r="16" spans="1:7" s="17" customFormat="1" ht="54">
      <c r="A16" s="15">
        <v>41482</v>
      </c>
      <c r="B16" s="5" t="str">
        <f t="shared" si="0"/>
        <v>土</v>
      </c>
      <c r="C16" s="15" t="s">
        <v>127</v>
      </c>
      <c r="D16" s="4" t="s">
        <v>134</v>
      </c>
      <c r="E16" s="20" t="s">
        <v>268</v>
      </c>
      <c r="F16" s="6" t="s">
        <v>267</v>
      </c>
      <c r="G16" s="16"/>
    </row>
    <row r="17" spans="1:7" s="17" customFormat="1" ht="40.5">
      <c r="A17" s="15">
        <v>41483</v>
      </c>
      <c r="B17" s="5" t="str">
        <f t="shared" si="0"/>
        <v>日</v>
      </c>
      <c r="C17" s="15" t="s">
        <v>103</v>
      </c>
      <c r="D17" s="4" t="s">
        <v>104</v>
      </c>
      <c r="E17" s="20" t="s">
        <v>125</v>
      </c>
      <c r="F17" s="6" t="s">
        <v>216</v>
      </c>
      <c r="G17" s="16"/>
    </row>
    <row r="18" spans="1:7" s="17" customFormat="1" ht="67.5">
      <c r="A18" s="15">
        <v>41485</v>
      </c>
      <c r="B18" s="5" t="str">
        <f>TEXT(A18,"aaa")</f>
        <v>火</v>
      </c>
      <c r="C18" s="15" t="s">
        <v>159</v>
      </c>
      <c r="D18" s="4" t="s">
        <v>134</v>
      </c>
      <c r="E18" s="20" t="s">
        <v>416</v>
      </c>
      <c r="F18" s="6" t="s">
        <v>457</v>
      </c>
      <c r="G18" s="16"/>
    </row>
    <row r="19" spans="1:7" s="17" customFormat="1" ht="30" customHeight="1">
      <c r="A19" s="15">
        <v>41486</v>
      </c>
      <c r="B19" s="5" t="str">
        <f t="shared" si="0"/>
        <v>水</v>
      </c>
      <c r="C19" s="15" t="s">
        <v>116</v>
      </c>
      <c r="D19" s="4" t="s">
        <v>218</v>
      </c>
      <c r="E19" s="20" t="s">
        <v>125</v>
      </c>
      <c r="F19" s="6"/>
      <c r="G19" s="16"/>
    </row>
    <row r="20" spans="1:7" s="17" customFormat="1" ht="30" customHeight="1">
      <c r="A20" s="15">
        <v>41486</v>
      </c>
      <c r="B20" s="5" t="str">
        <f t="shared" si="0"/>
        <v>水</v>
      </c>
      <c r="C20" s="15" t="s">
        <v>202</v>
      </c>
      <c r="D20" s="4" t="s">
        <v>218</v>
      </c>
      <c r="E20" s="20" t="s">
        <v>133</v>
      </c>
      <c r="F20" s="6" t="s">
        <v>327</v>
      </c>
      <c r="G20" s="16"/>
    </row>
    <row r="21" spans="1:7" s="17" customFormat="1" ht="30" customHeight="1">
      <c r="A21" s="15">
        <v>41486</v>
      </c>
      <c r="B21" s="5" t="str">
        <f>TEXT(A21,"aaa")</f>
        <v>水</v>
      </c>
      <c r="C21" s="15" t="s">
        <v>332</v>
      </c>
      <c r="D21" s="4" t="s">
        <v>218</v>
      </c>
      <c r="E21" s="20" t="s">
        <v>133</v>
      </c>
      <c r="F21" s="6" t="s">
        <v>305</v>
      </c>
      <c r="G21" s="16"/>
    </row>
    <row r="22" spans="1:6" ht="75" customHeight="1">
      <c r="A22" s="15">
        <v>41489</v>
      </c>
      <c r="B22" s="5" t="str">
        <f>TEXT(A22,"aaa")</f>
        <v>土</v>
      </c>
      <c r="C22" s="15" t="s">
        <v>132</v>
      </c>
      <c r="D22" s="4" t="s">
        <v>134</v>
      </c>
      <c r="E22" s="4" t="s">
        <v>456</v>
      </c>
      <c r="F22" s="6" t="s">
        <v>402</v>
      </c>
    </row>
    <row r="23" spans="1:7" s="17" customFormat="1" ht="27.75" customHeight="1">
      <c r="A23" s="1"/>
      <c r="B23" s="1"/>
      <c r="C23" s="1"/>
      <c r="D23" s="1"/>
      <c r="E23" s="1"/>
      <c r="F23" s="1"/>
      <c r="G23" s="16"/>
    </row>
    <row r="24" spans="1:7" s="17" customFormat="1" ht="27.75" customHeight="1">
      <c r="A24" s="92" t="s">
        <v>219</v>
      </c>
      <c r="B24" s="93"/>
      <c r="C24" s="2" t="s">
        <v>85</v>
      </c>
      <c r="D24" s="2" t="s">
        <v>220</v>
      </c>
      <c r="E24" s="92" t="s">
        <v>122</v>
      </c>
      <c r="F24" s="93"/>
      <c r="G24" s="16"/>
    </row>
    <row r="25" spans="1:7" s="17" customFormat="1" ht="27">
      <c r="A25" s="15">
        <v>41456</v>
      </c>
      <c r="B25" s="5" t="str">
        <f>TEXT(A25,"aaa")</f>
        <v>月</v>
      </c>
      <c r="C25" s="5" t="s">
        <v>203</v>
      </c>
      <c r="D25" s="4" t="s">
        <v>169</v>
      </c>
      <c r="E25" s="98" t="s">
        <v>214</v>
      </c>
      <c r="F25" s="95"/>
      <c r="G25" s="16"/>
    </row>
    <row r="26" spans="1:6" ht="39" customHeight="1">
      <c r="A26" s="15">
        <v>41456</v>
      </c>
      <c r="B26" s="5" t="str">
        <f>TEXT(A26,"aaa")</f>
        <v>月</v>
      </c>
      <c r="C26" s="5" t="s">
        <v>193</v>
      </c>
      <c r="D26" s="4" t="s">
        <v>169</v>
      </c>
      <c r="E26" s="98" t="s">
        <v>232</v>
      </c>
      <c r="F26" s="95"/>
    </row>
    <row r="27" spans="1:6" ht="63.75" customHeight="1">
      <c r="A27" s="15">
        <v>41458</v>
      </c>
      <c r="B27" s="5" t="str">
        <f>TEXT(A27,"aaa")</f>
        <v>水</v>
      </c>
      <c r="C27" s="5" t="s">
        <v>106</v>
      </c>
      <c r="D27" s="4" t="s">
        <v>169</v>
      </c>
      <c r="E27" s="98" t="s">
        <v>229</v>
      </c>
      <c r="F27" s="95"/>
    </row>
    <row r="28" spans="1:6" ht="33" customHeight="1">
      <c r="A28" s="15">
        <v>41458</v>
      </c>
      <c r="B28" s="5" t="str">
        <f>TEXT(A28,"aaa")</f>
        <v>水</v>
      </c>
      <c r="C28" s="5" t="s">
        <v>92</v>
      </c>
      <c r="D28" s="4" t="s">
        <v>169</v>
      </c>
      <c r="E28" s="98" t="s">
        <v>256</v>
      </c>
      <c r="F28" s="95"/>
    </row>
    <row r="29" spans="1:6" ht="36.75" customHeight="1">
      <c r="A29" s="15">
        <v>41458</v>
      </c>
      <c r="B29" s="5" t="str">
        <f>TEXT(A29,"aaa")</f>
        <v>水</v>
      </c>
      <c r="C29" s="5" t="s">
        <v>74</v>
      </c>
      <c r="D29" s="4" t="s">
        <v>169</v>
      </c>
      <c r="E29" s="98" t="s">
        <v>260</v>
      </c>
      <c r="F29" s="95"/>
    </row>
    <row r="30" spans="1:6" ht="27.75" customHeight="1">
      <c r="A30" s="104" t="s">
        <v>294</v>
      </c>
      <c r="B30" s="100"/>
      <c r="C30" s="5" t="s">
        <v>292</v>
      </c>
      <c r="D30" s="4" t="s">
        <v>293</v>
      </c>
      <c r="E30" s="98" t="s">
        <v>295</v>
      </c>
      <c r="F30" s="95"/>
    </row>
    <row r="31" spans="1:6" ht="173.25" customHeight="1">
      <c r="A31" s="15">
        <v>41459</v>
      </c>
      <c r="B31" s="5" t="str">
        <f aca="true" t="shared" si="1" ref="B31:B71">TEXT(A31,"aaa")</f>
        <v>木</v>
      </c>
      <c r="C31" s="5" t="s">
        <v>162</v>
      </c>
      <c r="D31" s="4" t="s">
        <v>169</v>
      </c>
      <c r="E31" s="94" t="s">
        <v>240</v>
      </c>
      <c r="F31" s="95"/>
    </row>
    <row r="32" spans="1:6" ht="36" customHeight="1">
      <c r="A32" s="15">
        <v>41459</v>
      </c>
      <c r="B32" s="5" t="str">
        <f t="shared" si="1"/>
        <v>木</v>
      </c>
      <c r="C32" s="5" t="s">
        <v>286</v>
      </c>
      <c r="D32" s="4" t="s">
        <v>169</v>
      </c>
      <c r="E32" s="98" t="s">
        <v>245</v>
      </c>
      <c r="F32" s="95"/>
    </row>
    <row r="33" spans="1:6" ht="63.75" customHeight="1">
      <c r="A33" s="15">
        <v>41459</v>
      </c>
      <c r="B33" s="5" t="str">
        <f t="shared" si="1"/>
        <v>木</v>
      </c>
      <c r="C33" s="5" t="s">
        <v>287</v>
      </c>
      <c r="D33" s="4" t="s">
        <v>169</v>
      </c>
      <c r="E33" s="98" t="s">
        <v>248</v>
      </c>
      <c r="F33" s="95"/>
    </row>
    <row r="34" spans="1:6" ht="37.5" customHeight="1">
      <c r="A34" s="15">
        <v>41460</v>
      </c>
      <c r="B34" s="5" t="str">
        <f t="shared" si="1"/>
        <v>金</v>
      </c>
      <c r="C34" s="5" t="s">
        <v>160</v>
      </c>
      <c r="D34" s="4" t="s">
        <v>169</v>
      </c>
      <c r="E34" s="94" t="s">
        <v>226</v>
      </c>
      <c r="F34" s="95"/>
    </row>
    <row r="35" spans="1:7" s="17" customFormat="1" ht="45" customHeight="1">
      <c r="A35" s="15">
        <v>41460</v>
      </c>
      <c r="B35" s="5" t="str">
        <f t="shared" si="1"/>
        <v>金</v>
      </c>
      <c r="C35" s="5" t="s">
        <v>237</v>
      </c>
      <c r="D35" s="4" t="s">
        <v>169</v>
      </c>
      <c r="E35" s="98" t="s">
        <v>238</v>
      </c>
      <c r="F35" s="95"/>
      <c r="G35" s="16"/>
    </row>
    <row r="36" spans="1:6" ht="49.5" customHeight="1">
      <c r="A36" s="15">
        <v>41460</v>
      </c>
      <c r="B36" s="5" t="str">
        <f t="shared" si="1"/>
        <v>金</v>
      </c>
      <c r="C36" s="5" t="s">
        <v>225</v>
      </c>
      <c r="D36" s="4" t="s">
        <v>169</v>
      </c>
      <c r="E36" s="98" t="s">
        <v>252</v>
      </c>
      <c r="F36" s="95"/>
    </row>
    <row r="37" spans="1:6" ht="46.5" customHeight="1">
      <c r="A37" s="15">
        <v>41460</v>
      </c>
      <c r="B37" s="5" t="str">
        <f t="shared" si="1"/>
        <v>金</v>
      </c>
      <c r="C37" s="5" t="s">
        <v>161</v>
      </c>
      <c r="D37" s="4" t="s">
        <v>169</v>
      </c>
      <c r="E37" s="98" t="s">
        <v>265</v>
      </c>
      <c r="F37" s="95"/>
    </row>
    <row r="38" spans="1:6" ht="27">
      <c r="A38" s="15">
        <v>41463</v>
      </c>
      <c r="B38" s="5" t="str">
        <f t="shared" si="1"/>
        <v>月</v>
      </c>
      <c r="C38" s="5" t="s">
        <v>203</v>
      </c>
      <c r="D38" s="4" t="s">
        <v>169</v>
      </c>
      <c r="E38" s="98" t="s">
        <v>215</v>
      </c>
      <c r="F38" s="95"/>
    </row>
    <row r="39" spans="1:7" s="17" customFormat="1" ht="36" customHeight="1">
      <c r="A39" s="15">
        <v>41463</v>
      </c>
      <c r="B39" s="5" t="str">
        <f t="shared" si="1"/>
        <v>月</v>
      </c>
      <c r="C39" s="5" t="s">
        <v>193</v>
      </c>
      <c r="D39" s="4" t="s">
        <v>169</v>
      </c>
      <c r="E39" s="98" t="s">
        <v>233</v>
      </c>
      <c r="F39" s="95"/>
      <c r="G39" s="16"/>
    </row>
    <row r="40" spans="1:7" s="17" customFormat="1" ht="105.75" customHeight="1">
      <c r="A40" s="15">
        <v>41465</v>
      </c>
      <c r="B40" s="5" t="str">
        <f t="shared" si="1"/>
        <v>水</v>
      </c>
      <c r="C40" s="5" t="s">
        <v>106</v>
      </c>
      <c r="D40" s="4" t="s">
        <v>169</v>
      </c>
      <c r="E40" s="98" t="s">
        <v>230</v>
      </c>
      <c r="F40" s="95"/>
      <c r="G40" s="16"/>
    </row>
    <row r="41" spans="1:7" s="17" customFormat="1" ht="32.25" customHeight="1">
      <c r="A41" s="15">
        <v>41465</v>
      </c>
      <c r="B41" s="5" t="str">
        <f t="shared" si="1"/>
        <v>水</v>
      </c>
      <c r="C41" s="5" t="s">
        <v>92</v>
      </c>
      <c r="D41" s="4" t="s">
        <v>169</v>
      </c>
      <c r="E41" s="98" t="s">
        <v>257</v>
      </c>
      <c r="F41" s="95"/>
      <c r="G41" s="16"/>
    </row>
    <row r="42" spans="1:7" s="17" customFormat="1" ht="31.5" customHeight="1">
      <c r="A42" s="15">
        <v>41465</v>
      </c>
      <c r="B42" s="5" t="str">
        <f t="shared" si="1"/>
        <v>水</v>
      </c>
      <c r="C42" s="5" t="s">
        <v>74</v>
      </c>
      <c r="D42" s="4" t="s">
        <v>169</v>
      </c>
      <c r="E42" s="98" t="s">
        <v>261</v>
      </c>
      <c r="F42" s="95"/>
      <c r="G42" s="16"/>
    </row>
    <row r="43" spans="1:7" s="17" customFormat="1" ht="33" customHeight="1">
      <c r="A43" s="15">
        <v>41466</v>
      </c>
      <c r="B43" s="5" t="str">
        <f t="shared" si="1"/>
        <v>木</v>
      </c>
      <c r="C43" s="5" t="s">
        <v>162</v>
      </c>
      <c r="D43" s="4" t="s">
        <v>169</v>
      </c>
      <c r="E43" s="98" t="s">
        <v>241</v>
      </c>
      <c r="F43" s="95"/>
      <c r="G43" s="16"/>
    </row>
    <row r="44" spans="1:7" s="17" customFormat="1" ht="32.25" customHeight="1">
      <c r="A44" s="15">
        <v>41466</v>
      </c>
      <c r="B44" s="5" t="str">
        <f t="shared" si="1"/>
        <v>木</v>
      </c>
      <c r="C44" s="5" t="s">
        <v>288</v>
      </c>
      <c r="D44" s="4" t="s">
        <v>169</v>
      </c>
      <c r="E44" s="98" t="s">
        <v>246</v>
      </c>
      <c r="F44" s="95"/>
      <c r="G44" s="16"/>
    </row>
    <row r="45" spans="1:6" ht="98.25" customHeight="1">
      <c r="A45" s="15">
        <v>41466</v>
      </c>
      <c r="B45" s="5" t="str">
        <f t="shared" si="1"/>
        <v>木</v>
      </c>
      <c r="C45" s="5" t="s">
        <v>287</v>
      </c>
      <c r="D45" s="4" t="s">
        <v>169</v>
      </c>
      <c r="E45" s="98" t="s">
        <v>249</v>
      </c>
      <c r="F45" s="95"/>
    </row>
    <row r="46" spans="1:6" ht="53.25" customHeight="1">
      <c r="A46" s="15">
        <v>41467</v>
      </c>
      <c r="B46" s="5" t="str">
        <f t="shared" si="1"/>
        <v>金</v>
      </c>
      <c r="C46" s="5" t="s">
        <v>160</v>
      </c>
      <c r="D46" s="4" t="s">
        <v>169</v>
      </c>
      <c r="E46" s="94" t="s">
        <v>227</v>
      </c>
      <c r="F46" s="95"/>
    </row>
    <row r="47" spans="1:6" ht="39.75" customHeight="1">
      <c r="A47" s="15">
        <v>41467</v>
      </c>
      <c r="B47" s="5" t="str">
        <f t="shared" si="1"/>
        <v>金</v>
      </c>
      <c r="C47" s="5" t="s">
        <v>237</v>
      </c>
      <c r="D47" s="4" t="s">
        <v>169</v>
      </c>
      <c r="E47" s="98" t="s">
        <v>239</v>
      </c>
      <c r="F47" s="95"/>
    </row>
    <row r="48" spans="1:7" s="17" customFormat="1" ht="37.5" customHeight="1">
      <c r="A48" s="15">
        <v>41467</v>
      </c>
      <c r="B48" s="5" t="str">
        <f t="shared" si="1"/>
        <v>金</v>
      </c>
      <c r="C48" s="5" t="s">
        <v>225</v>
      </c>
      <c r="D48" s="4" t="s">
        <v>169</v>
      </c>
      <c r="E48" s="98" t="s">
        <v>253</v>
      </c>
      <c r="F48" s="95"/>
      <c r="G48" s="16"/>
    </row>
    <row r="49" spans="1:7" s="17" customFormat="1" ht="90.75" customHeight="1">
      <c r="A49" s="15">
        <v>41469</v>
      </c>
      <c r="B49" s="5" t="str">
        <f t="shared" si="1"/>
        <v>日</v>
      </c>
      <c r="C49" s="5" t="s">
        <v>161</v>
      </c>
      <c r="D49" s="4" t="s">
        <v>169</v>
      </c>
      <c r="E49" s="98" t="s">
        <v>266</v>
      </c>
      <c r="F49" s="95"/>
      <c r="G49" s="16"/>
    </row>
    <row r="50" spans="1:7" s="17" customFormat="1" ht="70.5" customHeight="1">
      <c r="A50" s="15">
        <v>41472</v>
      </c>
      <c r="B50" s="5" t="str">
        <f t="shared" si="1"/>
        <v>水</v>
      </c>
      <c r="C50" s="5" t="s">
        <v>106</v>
      </c>
      <c r="D50" s="4" t="s">
        <v>169</v>
      </c>
      <c r="E50" s="98" t="s">
        <v>231</v>
      </c>
      <c r="F50" s="95"/>
      <c r="G50" s="16"/>
    </row>
    <row r="51" spans="1:7" s="17" customFormat="1" ht="32.25" customHeight="1">
      <c r="A51" s="15">
        <v>41472</v>
      </c>
      <c r="B51" s="5" t="str">
        <f t="shared" si="1"/>
        <v>水</v>
      </c>
      <c r="C51" s="5" t="s">
        <v>92</v>
      </c>
      <c r="D51" s="4" t="s">
        <v>169</v>
      </c>
      <c r="E51" s="98" t="s">
        <v>259</v>
      </c>
      <c r="F51" s="95"/>
      <c r="G51" s="16"/>
    </row>
    <row r="52" spans="1:7" s="17" customFormat="1" ht="33.75" customHeight="1">
      <c r="A52" s="15">
        <v>41472</v>
      </c>
      <c r="B52" s="5" t="str">
        <f t="shared" si="1"/>
        <v>水</v>
      </c>
      <c r="C52" s="5" t="s">
        <v>74</v>
      </c>
      <c r="D52" s="4" t="s">
        <v>169</v>
      </c>
      <c r="E52" s="98" t="s">
        <v>262</v>
      </c>
      <c r="F52" s="95"/>
      <c r="G52" s="16"/>
    </row>
    <row r="53" spans="1:6" ht="34.5" customHeight="1">
      <c r="A53" s="15">
        <v>41473</v>
      </c>
      <c r="B53" s="5" t="str">
        <f t="shared" si="1"/>
        <v>木</v>
      </c>
      <c r="C53" s="5" t="s">
        <v>162</v>
      </c>
      <c r="D53" s="4" t="s">
        <v>169</v>
      </c>
      <c r="E53" s="98" t="s">
        <v>242</v>
      </c>
      <c r="F53" s="95"/>
    </row>
    <row r="54" spans="1:7" s="19" customFormat="1" ht="32.25" customHeight="1">
      <c r="A54" s="15">
        <v>41473</v>
      </c>
      <c r="B54" s="5" t="str">
        <f t="shared" si="1"/>
        <v>木</v>
      </c>
      <c r="C54" s="5" t="s">
        <v>289</v>
      </c>
      <c r="D54" s="4" t="s">
        <v>169</v>
      </c>
      <c r="E54" s="98" t="s">
        <v>247</v>
      </c>
      <c r="F54" s="95"/>
      <c r="G54" s="18"/>
    </row>
    <row r="55" spans="1:6" ht="90.75" customHeight="1">
      <c r="A55" s="15">
        <v>41473</v>
      </c>
      <c r="B55" s="5" t="str">
        <f t="shared" si="1"/>
        <v>木</v>
      </c>
      <c r="C55" s="5" t="s">
        <v>290</v>
      </c>
      <c r="D55" s="4" t="s">
        <v>169</v>
      </c>
      <c r="E55" s="98" t="s">
        <v>250</v>
      </c>
      <c r="F55" s="95"/>
    </row>
    <row r="56" spans="1:6" ht="32.25" customHeight="1">
      <c r="A56" s="15">
        <v>41474</v>
      </c>
      <c r="B56" s="5" t="str">
        <f t="shared" si="1"/>
        <v>金</v>
      </c>
      <c r="C56" s="5" t="s">
        <v>237</v>
      </c>
      <c r="D56" s="4" t="s">
        <v>169</v>
      </c>
      <c r="E56" s="98" t="s">
        <v>239</v>
      </c>
      <c r="F56" s="95"/>
    </row>
    <row r="57" spans="1:7" s="17" customFormat="1" ht="61.5" customHeight="1">
      <c r="A57" s="15">
        <v>41474</v>
      </c>
      <c r="B57" s="5" t="str">
        <f t="shared" si="1"/>
        <v>金</v>
      </c>
      <c r="C57" s="5" t="s">
        <v>225</v>
      </c>
      <c r="D57" s="4" t="s">
        <v>169</v>
      </c>
      <c r="E57" s="98" t="s">
        <v>255</v>
      </c>
      <c r="F57" s="95"/>
      <c r="G57" s="16"/>
    </row>
    <row r="58" spans="1:6" ht="36" customHeight="1">
      <c r="A58" s="48">
        <v>41474</v>
      </c>
      <c r="B58" s="37" t="str">
        <f>TEXT(A58,"aaa")</f>
        <v>金</v>
      </c>
      <c r="C58" s="37" t="s">
        <v>160</v>
      </c>
      <c r="D58" s="38" t="s">
        <v>169</v>
      </c>
      <c r="E58" s="96" t="s">
        <v>338</v>
      </c>
      <c r="F58" s="97"/>
    </row>
    <row r="59" spans="1:7" s="17" customFormat="1" ht="35.25" customHeight="1">
      <c r="A59" s="48">
        <v>41474</v>
      </c>
      <c r="B59" s="37" t="str">
        <f t="shared" si="1"/>
        <v>金</v>
      </c>
      <c r="C59" s="37" t="s">
        <v>161</v>
      </c>
      <c r="D59" s="38" t="s">
        <v>169</v>
      </c>
      <c r="E59" s="96" t="s">
        <v>398</v>
      </c>
      <c r="F59" s="97"/>
      <c r="G59" s="16"/>
    </row>
    <row r="60" spans="1:7" s="17" customFormat="1" ht="60" customHeight="1">
      <c r="A60" s="48">
        <v>41477</v>
      </c>
      <c r="B60" s="37" t="str">
        <f t="shared" si="1"/>
        <v>月</v>
      </c>
      <c r="C60" s="37" t="s">
        <v>203</v>
      </c>
      <c r="D60" s="38" t="s">
        <v>169</v>
      </c>
      <c r="E60" s="96" t="s">
        <v>343</v>
      </c>
      <c r="F60" s="97"/>
      <c r="G60" s="16"/>
    </row>
    <row r="61" spans="1:7" s="17" customFormat="1" ht="30.75" customHeight="1">
      <c r="A61" s="48">
        <v>41477</v>
      </c>
      <c r="B61" s="37" t="str">
        <f t="shared" si="1"/>
        <v>月</v>
      </c>
      <c r="C61" s="37" t="s">
        <v>193</v>
      </c>
      <c r="D61" s="38" t="s">
        <v>169</v>
      </c>
      <c r="E61" s="96" t="s">
        <v>397</v>
      </c>
      <c r="F61" s="97"/>
      <c r="G61" s="16"/>
    </row>
    <row r="62" spans="1:6" ht="54" customHeight="1">
      <c r="A62" s="15">
        <v>41479</v>
      </c>
      <c r="B62" s="5" t="str">
        <f t="shared" si="1"/>
        <v>水</v>
      </c>
      <c r="C62" s="5" t="s">
        <v>92</v>
      </c>
      <c r="D62" s="4" t="s">
        <v>169</v>
      </c>
      <c r="E62" s="98" t="s">
        <v>258</v>
      </c>
      <c r="F62" s="95"/>
    </row>
    <row r="63" spans="1:7" s="17" customFormat="1" ht="36.75" customHeight="1">
      <c r="A63" s="15">
        <v>41479</v>
      </c>
      <c r="B63" s="5" t="str">
        <f t="shared" si="1"/>
        <v>水</v>
      </c>
      <c r="C63" s="5" t="s">
        <v>74</v>
      </c>
      <c r="D63" s="4" t="s">
        <v>169</v>
      </c>
      <c r="E63" s="98" t="s">
        <v>263</v>
      </c>
      <c r="F63" s="95"/>
      <c r="G63" s="16"/>
    </row>
    <row r="64" spans="1:6" ht="34.5" customHeight="1">
      <c r="A64" s="15">
        <v>41480</v>
      </c>
      <c r="B64" s="5" t="str">
        <f t="shared" si="1"/>
        <v>木</v>
      </c>
      <c r="C64" s="5" t="s">
        <v>162</v>
      </c>
      <c r="D64" s="4" t="s">
        <v>169</v>
      </c>
      <c r="E64" s="98" t="s">
        <v>243</v>
      </c>
      <c r="F64" s="95"/>
    </row>
    <row r="65" spans="1:6" ht="27">
      <c r="A65" s="15">
        <v>41481</v>
      </c>
      <c r="B65" s="5" t="str">
        <f t="shared" si="1"/>
        <v>金</v>
      </c>
      <c r="C65" s="5" t="s">
        <v>160</v>
      </c>
      <c r="D65" s="4" t="s">
        <v>169</v>
      </c>
      <c r="E65" s="98" t="s">
        <v>291</v>
      </c>
      <c r="F65" s="95"/>
    </row>
    <row r="66" spans="1:6" ht="36" customHeight="1">
      <c r="A66" s="15">
        <v>41481</v>
      </c>
      <c r="B66" s="5" t="str">
        <f t="shared" si="1"/>
        <v>金</v>
      </c>
      <c r="C66" s="5" t="s">
        <v>237</v>
      </c>
      <c r="D66" s="4" t="s">
        <v>169</v>
      </c>
      <c r="E66" s="98" t="s">
        <v>311</v>
      </c>
      <c r="F66" s="95"/>
    </row>
    <row r="67" spans="1:7" s="17" customFormat="1" ht="38.25" customHeight="1">
      <c r="A67" s="15">
        <v>41481</v>
      </c>
      <c r="B67" s="5" t="str">
        <f t="shared" si="1"/>
        <v>金</v>
      </c>
      <c r="C67" s="5" t="s">
        <v>225</v>
      </c>
      <c r="D67" s="4" t="s">
        <v>169</v>
      </c>
      <c r="E67" s="98" t="s">
        <v>254</v>
      </c>
      <c r="F67" s="95"/>
      <c r="G67" s="16"/>
    </row>
    <row r="68" spans="1:7" s="17" customFormat="1" ht="63.75" customHeight="1">
      <c r="A68" s="15">
        <v>41481</v>
      </c>
      <c r="B68" s="37" t="s">
        <v>399</v>
      </c>
      <c r="C68" s="37" t="s">
        <v>400</v>
      </c>
      <c r="D68" s="51" t="s">
        <v>169</v>
      </c>
      <c r="E68" s="103" t="s">
        <v>401</v>
      </c>
      <c r="F68" s="95"/>
      <c r="G68" s="16"/>
    </row>
    <row r="69" spans="1:6" ht="39.75" customHeight="1">
      <c r="A69" s="15">
        <v>41484</v>
      </c>
      <c r="B69" s="5" t="str">
        <f t="shared" si="1"/>
        <v>月</v>
      </c>
      <c r="C69" s="5" t="s">
        <v>193</v>
      </c>
      <c r="D69" s="4" t="s">
        <v>169</v>
      </c>
      <c r="E69" s="94" t="s">
        <v>234</v>
      </c>
      <c r="F69" s="95"/>
    </row>
    <row r="70" spans="1:7" s="17" customFormat="1" ht="34.5" customHeight="1">
      <c r="A70" s="48">
        <v>41484</v>
      </c>
      <c r="B70" s="37" t="str">
        <f>TEXT(A70,"aaa")</f>
        <v>月</v>
      </c>
      <c r="C70" s="37" t="s">
        <v>203</v>
      </c>
      <c r="D70" s="38" t="s">
        <v>169</v>
      </c>
      <c r="E70" s="96" t="s">
        <v>344</v>
      </c>
      <c r="F70" s="97"/>
      <c r="G70" s="16"/>
    </row>
    <row r="71" spans="1:6" ht="48" customHeight="1">
      <c r="A71" s="15">
        <v>41486</v>
      </c>
      <c r="B71" s="5" t="str">
        <f t="shared" si="1"/>
        <v>水</v>
      </c>
      <c r="C71" s="5" t="s">
        <v>74</v>
      </c>
      <c r="D71" s="4" t="s">
        <v>169</v>
      </c>
      <c r="E71" s="98" t="s">
        <v>458</v>
      </c>
      <c r="F71" s="95"/>
    </row>
    <row r="72" spans="1:6" ht="27.75" customHeight="1">
      <c r="A72" s="23"/>
      <c r="B72" s="24"/>
      <c r="C72" s="24"/>
      <c r="D72" s="25"/>
      <c r="E72" s="25"/>
      <c r="F72" s="26"/>
    </row>
    <row r="73" spans="1:6" ht="27.75" customHeight="1">
      <c r="A73" s="3" t="s">
        <v>171</v>
      </c>
      <c r="F73" s="9" t="str">
        <f>F4</f>
        <v>最終更新日：2014年6月23日</v>
      </c>
    </row>
    <row r="74" spans="1:6" ht="27.75" customHeight="1">
      <c r="A74" s="90" t="s">
        <v>84</v>
      </c>
      <c r="B74" s="91"/>
      <c r="C74" s="21" t="s">
        <v>85</v>
      </c>
      <c r="D74" s="21" t="s">
        <v>86</v>
      </c>
      <c r="E74" s="21" t="s">
        <v>87</v>
      </c>
      <c r="F74" s="21" t="s">
        <v>88</v>
      </c>
    </row>
    <row r="75" spans="1:6" ht="27.75" customHeight="1">
      <c r="A75" s="48">
        <v>41456</v>
      </c>
      <c r="B75" s="37" t="str">
        <f aca="true" t="shared" si="2" ref="B75:B80">TEXT(A75,"aaa")</f>
        <v>月</v>
      </c>
      <c r="C75" s="48" t="s">
        <v>155</v>
      </c>
      <c r="D75" s="38" t="s">
        <v>313</v>
      </c>
      <c r="E75" s="39" t="s">
        <v>125</v>
      </c>
      <c r="F75" s="49" t="s">
        <v>312</v>
      </c>
    </row>
    <row r="76" spans="1:6" ht="27.75" customHeight="1">
      <c r="A76" s="48">
        <v>41470</v>
      </c>
      <c r="B76" s="37" t="str">
        <f t="shared" si="2"/>
        <v>月</v>
      </c>
      <c r="C76" s="48" t="s">
        <v>144</v>
      </c>
      <c r="D76" s="38" t="s">
        <v>218</v>
      </c>
      <c r="E76" s="39" t="s">
        <v>133</v>
      </c>
      <c r="F76" s="49" t="s">
        <v>145</v>
      </c>
    </row>
    <row r="77" spans="1:6" ht="27.75" customHeight="1">
      <c r="A77" s="48">
        <v>41471</v>
      </c>
      <c r="B77" s="37" t="str">
        <f t="shared" si="2"/>
        <v>火</v>
      </c>
      <c r="C77" s="48" t="s">
        <v>314</v>
      </c>
      <c r="D77" s="38" t="s">
        <v>218</v>
      </c>
      <c r="E77" s="39" t="s">
        <v>133</v>
      </c>
      <c r="F77" s="49" t="s">
        <v>315</v>
      </c>
    </row>
    <row r="78" spans="1:6" ht="27.75" customHeight="1">
      <c r="A78" s="48">
        <v>41473</v>
      </c>
      <c r="B78" s="37" t="str">
        <f t="shared" si="2"/>
        <v>木</v>
      </c>
      <c r="C78" s="48" t="s">
        <v>79</v>
      </c>
      <c r="D78" s="38" t="s">
        <v>134</v>
      </c>
      <c r="E78" s="39" t="s">
        <v>357</v>
      </c>
      <c r="F78" s="49" t="s">
        <v>358</v>
      </c>
    </row>
    <row r="79" spans="1:6" ht="27.75" customHeight="1">
      <c r="A79" s="15">
        <v>41486</v>
      </c>
      <c r="B79" s="5" t="str">
        <f t="shared" si="2"/>
        <v>水</v>
      </c>
      <c r="C79" s="15" t="s">
        <v>442</v>
      </c>
      <c r="D79" s="4" t="s">
        <v>218</v>
      </c>
      <c r="E79" s="20" t="s">
        <v>443</v>
      </c>
      <c r="F79" s="6" t="s">
        <v>315</v>
      </c>
    </row>
    <row r="80" spans="1:6" ht="27.75" customHeight="1">
      <c r="A80" s="15">
        <v>41486</v>
      </c>
      <c r="B80" s="5" t="str">
        <f t="shared" si="2"/>
        <v>水</v>
      </c>
      <c r="C80" s="15" t="s">
        <v>81</v>
      </c>
      <c r="D80" s="4" t="s">
        <v>218</v>
      </c>
      <c r="E80" s="20" t="s">
        <v>445</v>
      </c>
      <c r="F80" s="6" t="s">
        <v>297</v>
      </c>
    </row>
    <row r="81" spans="1:7" s="17" customFormat="1" ht="27.75" customHeight="1">
      <c r="A81" s="1"/>
      <c r="B81" s="1"/>
      <c r="C81" s="1"/>
      <c r="D81" s="1"/>
      <c r="E81" s="1"/>
      <c r="F81" s="1"/>
      <c r="G81" s="16"/>
    </row>
    <row r="82" spans="1:7" s="17" customFormat="1" ht="27.75" customHeight="1">
      <c r="A82" s="92" t="s">
        <v>219</v>
      </c>
      <c r="B82" s="93"/>
      <c r="C82" s="2" t="s">
        <v>85</v>
      </c>
      <c r="D82" s="2" t="s">
        <v>220</v>
      </c>
      <c r="E82" s="92" t="s">
        <v>122</v>
      </c>
      <c r="F82" s="93"/>
      <c r="G82" s="16"/>
    </row>
    <row r="83" spans="1:7" s="17" customFormat="1" ht="155.25" customHeight="1">
      <c r="A83" s="99" t="s">
        <v>309</v>
      </c>
      <c r="B83" s="100"/>
      <c r="C83" s="40" t="s">
        <v>308</v>
      </c>
      <c r="D83" s="22" t="s">
        <v>307</v>
      </c>
      <c r="E83" s="94" t="s">
        <v>310</v>
      </c>
      <c r="F83" s="95"/>
      <c r="G83" s="16"/>
    </row>
    <row r="84" spans="1:6" ht="30" customHeight="1">
      <c r="A84" s="12"/>
      <c r="B84" s="13"/>
      <c r="C84" s="13"/>
      <c r="D84" s="14"/>
      <c r="E84" s="14"/>
      <c r="F84" s="10"/>
    </row>
    <row r="85" spans="1:6" ht="27.75" customHeight="1">
      <c r="A85" s="3" t="s">
        <v>118</v>
      </c>
      <c r="F85" s="9" t="str">
        <f>F4</f>
        <v>最終更新日：2014年6月23日</v>
      </c>
    </row>
    <row r="86" spans="1:6" ht="27" customHeight="1">
      <c r="A86" s="90" t="s">
        <v>84</v>
      </c>
      <c r="B86" s="91"/>
      <c r="C86" s="21" t="s">
        <v>85</v>
      </c>
      <c r="D86" s="21" t="s">
        <v>86</v>
      </c>
      <c r="E86" s="21" t="s">
        <v>87</v>
      </c>
      <c r="F86" s="21" t="s">
        <v>88</v>
      </c>
    </row>
    <row r="87" spans="1:6" ht="42.75" customHeight="1">
      <c r="A87" s="15">
        <v>41457</v>
      </c>
      <c r="B87" s="5" t="str">
        <f aca="true" t="shared" si="3" ref="B87:B97">TEXT(A87,"aaa")</f>
        <v>火</v>
      </c>
      <c r="C87" s="15" t="s">
        <v>136</v>
      </c>
      <c r="D87" s="4" t="s">
        <v>300</v>
      </c>
      <c r="E87" s="20" t="s">
        <v>302</v>
      </c>
      <c r="F87" s="6" t="s">
        <v>301</v>
      </c>
    </row>
    <row r="88" spans="1:6" ht="27.75" customHeight="1">
      <c r="A88" s="15">
        <v>41470</v>
      </c>
      <c r="B88" s="5" t="str">
        <f t="shared" si="3"/>
        <v>月</v>
      </c>
      <c r="C88" s="15" t="s">
        <v>67</v>
      </c>
      <c r="D88" s="4" t="s">
        <v>218</v>
      </c>
      <c r="E88" s="20" t="s">
        <v>133</v>
      </c>
      <c r="F88" s="6" t="s">
        <v>297</v>
      </c>
    </row>
    <row r="89" spans="1:6" ht="27" customHeight="1">
      <c r="A89" s="48">
        <v>41470</v>
      </c>
      <c r="B89" s="37" t="str">
        <f t="shared" si="3"/>
        <v>月</v>
      </c>
      <c r="C89" s="48" t="s">
        <v>151</v>
      </c>
      <c r="D89" s="38" t="s">
        <v>218</v>
      </c>
      <c r="E89" s="39" t="s">
        <v>133</v>
      </c>
      <c r="F89" s="49" t="s">
        <v>315</v>
      </c>
    </row>
    <row r="90" spans="1:6" ht="46.5" customHeight="1">
      <c r="A90" s="48">
        <v>41471</v>
      </c>
      <c r="B90" s="37" t="str">
        <f t="shared" si="3"/>
        <v>火</v>
      </c>
      <c r="C90" s="48" t="s">
        <v>208</v>
      </c>
      <c r="D90" s="38" t="s">
        <v>316</v>
      </c>
      <c r="E90" s="39" t="s">
        <v>375</v>
      </c>
      <c r="F90" s="49" t="s">
        <v>376</v>
      </c>
    </row>
    <row r="91" spans="1:6" ht="27">
      <c r="A91" s="48">
        <v>41474</v>
      </c>
      <c r="B91" s="37" t="str">
        <f t="shared" si="3"/>
        <v>金</v>
      </c>
      <c r="C91" s="48" t="s">
        <v>382</v>
      </c>
      <c r="D91" s="38" t="s">
        <v>134</v>
      </c>
      <c r="E91" s="39" t="s">
        <v>383</v>
      </c>
      <c r="F91" s="49" t="s">
        <v>384</v>
      </c>
    </row>
    <row r="92" spans="1:6" ht="40.5">
      <c r="A92" s="48">
        <v>41479</v>
      </c>
      <c r="B92" s="37" t="str">
        <f t="shared" si="3"/>
        <v>水</v>
      </c>
      <c r="C92" s="37" t="s">
        <v>191</v>
      </c>
      <c r="D92" s="38" t="s">
        <v>134</v>
      </c>
      <c r="E92" s="38" t="s">
        <v>192</v>
      </c>
      <c r="F92" s="49" t="s">
        <v>325</v>
      </c>
    </row>
    <row r="93" spans="1:6" ht="27.75" customHeight="1">
      <c r="A93" s="15">
        <v>41479</v>
      </c>
      <c r="B93" s="5" t="str">
        <f>TEXT(A93,"aaa")</f>
        <v>水</v>
      </c>
      <c r="C93" s="5" t="s">
        <v>110</v>
      </c>
      <c r="D93" s="4" t="s">
        <v>134</v>
      </c>
      <c r="E93" s="4" t="s">
        <v>133</v>
      </c>
      <c r="F93" s="6" t="s">
        <v>125</v>
      </c>
    </row>
    <row r="94" spans="1:6" ht="27">
      <c r="A94" s="48">
        <v>41480</v>
      </c>
      <c r="B94" s="37" t="str">
        <f t="shared" si="3"/>
        <v>木</v>
      </c>
      <c r="C94" s="48" t="s">
        <v>205</v>
      </c>
      <c r="D94" s="38" t="s">
        <v>134</v>
      </c>
      <c r="E94" s="39" t="s">
        <v>390</v>
      </c>
      <c r="F94" s="49" t="s">
        <v>115</v>
      </c>
    </row>
    <row r="95" spans="1:6" ht="60.75" customHeight="1">
      <c r="A95" s="57" t="s">
        <v>490</v>
      </c>
      <c r="B95" s="58" t="s">
        <v>491</v>
      </c>
      <c r="C95" s="59" t="s">
        <v>502</v>
      </c>
      <c r="D95" s="58" t="s">
        <v>134</v>
      </c>
      <c r="E95" s="60" t="s">
        <v>492</v>
      </c>
      <c r="F95" s="61" t="s">
        <v>489</v>
      </c>
    </row>
    <row r="96" spans="1:6" ht="40.5">
      <c r="A96" s="48">
        <v>41486</v>
      </c>
      <c r="B96" s="37" t="str">
        <f t="shared" si="3"/>
        <v>水</v>
      </c>
      <c r="C96" s="37" t="s">
        <v>191</v>
      </c>
      <c r="D96" s="38" t="s">
        <v>134</v>
      </c>
      <c r="E96" s="38" t="s">
        <v>192</v>
      </c>
      <c r="F96" s="49" t="s">
        <v>326</v>
      </c>
    </row>
    <row r="97" spans="1:6" ht="60.75" customHeight="1">
      <c r="A97" s="48">
        <v>41487</v>
      </c>
      <c r="B97" s="37" t="str">
        <f t="shared" si="3"/>
        <v>木</v>
      </c>
      <c r="C97" s="48" t="s">
        <v>109</v>
      </c>
      <c r="D97" s="38" t="s">
        <v>204</v>
      </c>
      <c r="E97" s="39" t="s">
        <v>319</v>
      </c>
      <c r="F97" s="49" t="s">
        <v>321</v>
      </c>
    </row>
    <row r="98" ht="27" customHeight="1"/>
    <row r="99" spans="1:6" ht="13.5">
      <c r="A99" s="12"/>
      <c r="B99" s="13"/>
      <c r="C99" s="13"/>
      <c r="D99" s="14"/>
      <c r="E99" s="14"/>
      <c r="F99" s="10"/>
    </row>
    <row r="100" spans="1:6" ht="27" customHeight="1">
      <c r="A100" s="3" t="s">
        <v>119</v>
      </c>
      <c r="F100" s="9" t="str">
        <f>F4</f>
        <v>最終更新日：2014年6月23日</v>
      </c>
    </row>
    <row r="101" spans="1:6" ht="13.5">
      <c r="A101" s="90" t="s">
        <v>84</v>
      </c>
      <c r="B101" s="91"/>
      <c r="C101" s="21" t="s">
        <v>85</v>
      </c>
      <c r="D101" s="21" t="s">
        <v>86</v>
      </c>
      <c r="E101" s="21" t="s">
        <v>87</v>
      </c>
      <c r="F101" s="21" t="s">
        <v>88</v>
      </c>
    </row>
    <row r="102" spans="1:6" ht="27">
      <c r="A102" s="15">
        <v>41456</v>
      </c>
      <c r="B102" s="5" t="str">
        <f>TEXT(A102,"aaa")</f>
        <v>月</v>
      </c>
      <c r="C102" s="4" t="s">
        <v>138</v>
      </c>
      <c r="D102" s="4" t="s">
        <v>134</v>
      </c>
      <c r="E102" s="20" t="s">
        <v>133</v>
      </c>
      <c r="F102" s="6" t="s">
        <v>228</v>
      </c>
    </row>
    <row r="103" spans="1:6" ht="40.5">
      <c r="A103" s="101" t="s">
        <v>212</v>
      </c>
      <c r="B103" s="102"/>
      <c r="C103" s="5" t="s">
        <v>200</v>
      </c>
      <c r="D103" s="4" t="s">
        <v>135</v>
      </c>
      <c r="E103" s="20"/>
      <c r="F103" s="6" t="s">
        <v>213</v>
      </c>
    </row>
    <row r="104" spans="1:6" ht="25.5" customHeight="1">
      <c r="A104" s="48">
        <v>41474</v>
      </c>
      <c r="B104" s="37" t="str">
        <f>TEXT(A104,"aaa")</f>
        <v>金</v>
      </c>
      <c r="C104" s="37" t="s">
        <v>320</v>
      </c>
      <c r="D104" s="38" t="s">
        <v>300</v>
      </c>
      <c r="E104" s="38" t="s">
        <v>133</v>
      </c>
      <c r="F104" s="49" t="s">
        <v>322</v>
      </c>
    </row>
    <row r="105" spans="1:6" ht="30.75" customHeight="1">
      <c r="A105" s="15">
        <v>41479</v>
      </c>
      <c r="B105" s="5" t="str">
        <f aca="true" t="shared" si="4" ref="B105:B114">TEXT(A105,"aaa")</f>
        <v>水</v>
      </c>
      <c r="C105" s="5" t="s">
        <v>147</v>
      </c>
      <c r="D105" s="4" t="s">
        <v>134</v>
      </c>
      <c r="E105" s="4" t="s">
        <v>133</v>
      </c>
      <c r="F105" s="6" t="s">
        <v>269</v>
      </c>
    </row>
    <row r="106" spans="1:6" ht="54">
      <c r="A106" s="15">
        <v>41480</v>
      </c>
      <c r="B106" s="5" t="str">
        <f t="shared" si="4"/>
        <v>木</v>
      </c>
      <c r="C106" s="5" t="s">
        <v>117</v>
      </c>
      <c r="D106" s="4" t="s">
        <v>134</v>
      </c>
      <c r="E106" s="4" t="s">
        <v>303</v>
      </c>
      <c r="F106" s="6" t="s">
        <v>304</v>
      </c>
    </row>
    <row r="107" spans="1:6" ht="40.5">
      <c r="A107" s="15">
        <v>41481</v>
      </c>
      <c r="B107" s="5" t="str">
        <f t="shared" si="4"/>
        <v>金</v>
      </c>
      <c r="C107" s="5" t="s">
        <v>93</v>
      </c>
      <c r="D107" s="4" t="s">
        <v>134</v>
      </c>
      <c r="E107" s="4" t="s">
        <v>133</v>
      </c>
      <c r="F107" s="6" t="s">
        <v>306</v>
      </c>
    </row>
    <row r="108" spans="1:6" ht="27.75" customHeight="1">
      <c r="A108" s="48">
        <v>41481</v>
      </c>
      <c r="B108" s="37" t="str">
        <f>TEXT(A108,"aaa")</f>
        <v>金</v>
      </c>
      <c r="C108" s="37" t="s">
        <v>369</v>
      </c>
      <c r="D108" s="38" t="s">
        <v>134</v>
      </c>
      <c r="E108" s="38" t="s">
        <v>370</v>
      </c>
      <c r="F108" s="49" t="s">
        <v>372</v>
      </c>
    </row>
    <row r="109" spans="1:6" ht="40.5">
      <c r="A109" s="48">
        <v>41483</v>
      </c>
      <c r="B109" s="37" t="str">
        <f>TEXT(A109,"aaa")</f>
        <v>日</v>
      </c>
      <c r="C109" s="37" t="s">
        <v>121</v>
      </c>
      <c r="D109" s="38" t="s">
        <v>134</v>
      </c>
      <c r="E109" s="38" t="s">
        <v>323</v>
      </c>
      <c r="F109" s="49" t="s">
        <v>324</v>
      </c>
    </row>
    <row r="110" spans="1:6" ht="40.5">
      <c r="A110" s="48">
        <v>41485</v>
      </c>
      <c r="B110" s="37" t="str">
        <f t="shared" si="4"/>
        <v>火</v>
      </c>
      <c r="C110" s="37" t="s">
        <v>188</v>
      </c>
      <c r="D110" s="38" t="s">
        <v>134</v>
      </c>
      <c r="E110" s="38" t="s">
        <v>217</v>
      </c>
      <c r="F110" s="49" t="s">
        <v>115</v>
      </c>
    </row>
    <row r="111" spans="1:6" ht="27.75" customHeight="1">
      <c r="A111" s="48">
        <v>41485</v>
      </c>
      <c r="B111" s="37" t="str">
        <f>TEXT(A111,"aaa")</f>
        <v>火</v>
      </c>
      <c r="C111" s="37" t="s">
        <v>68</v>
      </c>
      <c r="D111" s="38" t="s">
        <v>134</v>
      </c>
      <c r="E111" s="38" t="s">
        <v>133</v>
      </c>
      <c r="F111" s="49" t="s">
        <v>115</v>
      </c>
    </row>
    <row r="112" spans="1:6" ht="54">
      <c r="A112" s="48">
        <v>41485</v>
      </c>
      <c r="B112" s="37" t="str">
        <f>TEXT(A112,"aaa")</f>
        <v>火</v>
      </c>
      <c r="C112" s="37" t="s">
        <v>221</v>
      </c>
      <c r="D112" s="38" t="s">
        <v>218</v>
      </c>
      <c r="E112" s="39" t="s">
        <v>365</v>
      </c>
      <c r="F112" s="49" t="s">
        <v>207</v>
      </c>
    </row>
    <row r="113" spans="1:6" ht="27.75" customHeight="1">
      <c r="A113" s="15">
        <v>41486</v>
      </c>
      <c r="B113" s="5" t="str">
        <f t="shared" si="4"/>
        <v>水</v>
      </c>
      <c r="C113" s="5" t="s">
        <v>200</v>
      </c>
      <c r="D113" s="4" t="s">
        <v>218</v>
      </c>
      <c r="E113" s="4" t="s">
        <v>133</v>
      </c>
      <c r="F113" s="6" t="s">
        <v>145</v>
      </c>
    </row>
    <row r="114" spans="1:6" ht="27.75" customHeight="1">
      <c r="A114" s="15">
        <v>41486</v>
      </c>
      <c r="B114" s="5" t="str">
        <f t="shared" si="4"/>
        <v>水</v>
      </c>
      <c r="C114" s="5" t="s">
        <v>147</v>
      </c>
      <c r="D114" s="4" t="s">
        <v>218</v>
      </c>
      <c r="E114" s="4" t="s">
        <v>133</v>
      </c>
      <c r="F114" s="6" t="s">
        <v>207</v>
      </c>
    </row>
  </sheetData>
  <sheetProtection/>
  <mergeCells count="59">
    <mergeCell ref="E26:F26"/>
    <mergeCell ref="E41:F41"/>
    <mergeCell ref="E45:F45"/>
    <mergeCell ref="A5:B5"/>
    <mergeCell ref="E31:F31"/>
    <mergeCell ref="E32:F32"/>
    <mergeCell ref="E36:F36"/>
    <mergeCell ref="E35:F35"/>
    <mergeCell ref="A24:B24"/>
    <mergeCell ref="E24:F24"/>
    <mergeCell ref="E25:F25"/>
    <mergeCell ref="E47:F47"/>
    <mergeCell ref="E60:F60"/>
    <mergeCell ref="E56:F56"/>
    <mergeCell ref="E50:F50"/>
    <mergeCell ref="E33:F33"/>
    <mergeCell ref="E34:F34"/>
    <mergeCell ref="E37:F37"/>
    <mergeCell ref="E38:F38"/>
    <mergeCell ref="E39:F39"/>
    <mergeCell ref="E27:F27"/>
    <mergeCell ref="E28:F28"/>
    <mergeCell ref="E29:F29"/>
    <mergeCell ref="E40:F40"/>
    <mergeCell ref="A30:B30"/>
    <mergeCell ref="E58:F58"/>
    <mergeCell ref="E55:F55"/>
    <mergeCell ref="E54:F54"/>
    <mergeCell ref="E53:F53"/>
    <mergeCell ref="E46:F46"/>
    <mergeCell ref="E51:F51"/>
    <mergeCell ref="E52:F52"/>
    <mergeCell ref="E57:F57"/>
    <mergeCell ref="E43:F43"/>
    <mergeCell ref="E68:F68"/>
    <mergeCell ref="E61:F61"/>
    <mergeCell ref="E48:F48"/>
    <mergeCell ref="E49:F49"/>
    <mergeCell ref="E59:F59"/>
    <mergeCell ref="A86:B86"/>
    <mergeCell ref="E65:F65"/>
    <mergeCell ref="E44:F44"/>
    <mergeCell ref="E30:F30"/>
    <mergeCell ref="A103:B103"/>
    <mergeCell ref="A74:B74"/>
    <mergeCell ref="E69:F69"/>
    <mergeCell ref="E71:F71"/>
    <mergeCell ref="A82:B82"/>
    <mergeCell ref="E42:F42"/>
    <mergeCell ref="A101:B101"/>
    <mergeCell ref="E82:F82"/>
    <mergeCell ref="E83:F83"/>
    <mergeCell ref="E70:F70"/>
    <mergeCell ref="E67:F67"/>
    <mergeCell ref="E62:F62"/>
    <mergeCell ref="E63:F63"/>
    <mergeCell ref="E64:F64"/>
    <mergeCell ref="E66:F66"/>
    <mergeCell ref="A83:B83"/>
  </mergeCells>
  <printOptions/>
  <pageMargins left="0.75" right="0.75" top="1" bottom="1" header="0.512" footer="0.512"/>
  <pageSetup horizontalDpi="600" verticalDpi="600" orientation="portrait" paperSize="9" scale="27" r:id="rId1"/>
  <rowBreaks count="4" manualBreakCount="4">
    <brk id="22" max="5" man="1"/>
    <brk id="71" max="5" man="1"/>
    <brk id="83" max="5" man="1"/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2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274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47.25" customHeight="1">
      <c r="A6" s="68">
        <v>41728</v>
      </c>
      <c r="B6" s="69" t="str">
        <f aca="true" t="shared" si="0" ref="B6:B30">TEXT(A6,"aaa")</f>
        <v>日</v>
      </c>
      <c r="C6" s="68" t="s">
        <v>185</v>
      </c>
      <c r="D6" s="70" t="s">
        <v>134</v>
      </c>
      <c r="E6" s="72" t="s">
        <v>1340</v>
      </c>
      <c r="F6" s="71" t="s">
        <v>1339</v>
      </c>
    </row>
    <row r="7" spans="1:6" ht="81">
      <c r="A7" s="68">
        <v>41732</v>
      </c>
      <c r="B7" s="69" t="str">
        <f t="shared" si="0"/>
        <v>木</v>
      </c>
      <c r="C7" s="69" t="s">
        <v>126</v>
      </c>
      <c r="D7" s="70" t="s">
        <v>204</v>
      </c>
      <c r="E7" s="70" t="s">
        <v>1392</v>
      </c>
      <c r="F7" s="71" t="s">
        <v>1393</v>
      </c>
    </row>
    <row r="8" spans="1:6" ht="67.5">
      <c r="A8" s="68">
        <v>41734</v>
      </c>
      <c r="B8" s="69" t="str">
        <f>TEXT(A8,"aaa")</f>
        <v>土</v>
      </c>
      <c r="C8" s="69" t="s">
        <v>404</v>
      </c>
      <c r="D8" s="70" t="s">
        <v>134</v>
      </c>
      <c r="E8" s="70"/>
      <c r="F8" s="71" t="s">
        <v>1465</v>
      </c>
    </row>
    <row r="9" spans="1:6" ht="67.5">
      <c r="A9" s="68">
        <v>41734</v>
      </c>
      <c r="B9" s="69" t="str">
        <f>TEXT(A9,"aaa")</f>
        <v>土</v>
      </c>
      <c r="C9" s="69" t="s">
        <v>132</v>
      </c>
      <c r="D9" s="70" t="s">
        <v>134</v>
      </c>
      <c r="E9" s="70" t="s">
        <v>133</v>
      </c>
      <c r="F9" s="71" t="s">
        <v>1384</v>
      </c>
    </row>
    <row r="10" spans="1:6" ht="40.5">
      <c r="A10" s="68">
        <v>41735</v>
      </c>
      <c r="B10" s="69" t="str">
        <f>TEXT(A10,"aaa")</f>
        <v>日</v>
      </c>
      <c r="C10" s="69" t="s">
        <v>468</v>
      </c>
      <c r="D10" s="70" t="s">
        <v>134</v>
      </c>
      <c r="E10" s="70" t="s">
        <v>1444</v>
      </c>
      <c r="F10" s="71" t="s">
        <v>1443</v>
      </c>
    </row>
    <row r="11" spans="1:6" ht="60.75" customHeight="1">
      <c r="A11" s="68">
        <v>41736</v>
      </c>
      <c r="B11" s="69" t="str">
        <f>TEXT(A11,"aaa")</f>
        <v>月</v>
      </c>
      <c r="C11" s="69" t="s">
        <v>75</v>
      </c>
      <c r="D11" s="70" t="s">
        <v>316</v>
      </c>
      <c r="E11" s="70" t="s">
        <v>133</v>
      </c>
      <c r="F11" s="71" t="s">
        <v>1428</v>
      </c>
    </row>
    <row r="12" spans="1:6" ht="67.5">
      <c r="A12" s="68">
        <v>41737</v>
      </c>
      <c r="B12" s="69" t="str">
        <f t="shared" si="0"/>
        <v>火</v>
      </c>
      <c r="C12" s="69" t="s">
        <v>157</v>
      </c>
      <c r="D12" s="70" t="s">
        <v>316</v>
      </c>
      <c r="E12" s="70" t="s">
        <v>1336</v>
      </c>
      <c r="F12" s="71" t="s">
        <v>1337</v>
      </c>
    </row>
    <row r="13" spans="1:6" ht="40.5">
      <c r="A13" s="68">
        <v>41739</v>
      </c>
      <c r="B13" s="69" t="str">
        <f t="shared" si="0"/>
        <v>木</v>
      </c>
      <c r="C13" s="69" t="s">
        <v>403</v>
      </c>
      <c r="D13" s="70" t="s">
        <v>135</v>
      </c>
      <c r="E13" s="70" t="s">
        <v>133</v>
      </c>
      <c r="F13" s="71" t="s">
        <v>1311</v>
      </c>
    </row>
    <row r="14" spans="1:6" ht="67.5">
      <c r="A14" s="68">
        <v>41739</v>
      </c>
      <c r="B14" s="69" t="str">
        <f t="shared" si="0"/>
        <v>木</v>
      </c>
      <c r="C14" s="69" t="s">
        <v>476</v>
      </c>
      <c r="D14" s="70" t="s">
        <v>134</v>
      </c>
      <c r="E14" s="70" t="s">
        <v>1395</v>
      </c>
      <c r="F14" s="71" t="s">
        <v>1394</v>
      </c>
    </row>
    <row r="15" spans="1:6" ht="54">
      <c r="A15" s="68">
        <v>41739</v>
      </c>
      <c r="B15" s="69" t="str">
        <f>TEXT(A15,"aaa")</f>
        <v>木</v>
      </c>
      <c r="C15" s="69" t="s">
        <v>468</v>
      </c>
      <c r="D15" s="70" t="s">
        <v>134</v>
      </c>
      <c r="E15" s="70" t="s">
        <v>1445</v>
      </c>
      <c r="F15" s="71" t="s">
        <v>1442</v>
      </c>
    </row>
    <row r="16" spans="1:6" ht="27.75" customHeight="1">
      <c r="A16" s="68">
        <v>41747</v>
      </c>
      <c r="B16" s="69" t="str">
        <f t="shared" si="0"/>
        <v>金</v>
      </c>
      <c r="C16" s="69" t="s">
        <v>1263</v>
      </c>
      <c r="D16" s="70" t="s">
        <v>218</v>
      </c>
      <c r="E16" s="70" t="s">
        <v>1347</v>
      </c>
      <c r="F16" s="71" t="s">
        <v>1346</v>
      </c>
    </row>
    <row r="17" spans="1:6" ht="67.5">
      <c r="A17" s="68">
        <v>41748</v>
      </c>
      <c r="B17" s="69" t="str">
        <f t="shared" si="0"/>
        <v>土</v>
      </c>
      <c r="C17" s="69" t="s">
        <v>70</v>
      </c>
      <c r="D17" s="70" t="s">
        <v>204</v>
      </c>
      <c r="E17" s="70" t="s">
        <v>1350</v>
      </c>
      <c r="F17" s="71" t="s">
        <v>1349</v>
      </c>
    </row>
    <row r="18" spans="1:6" ht="54">
      <c r="A18" s="68">
        <v>41748</v>
      </c>
      <c r="B18" s="69" t="str">
        <f>TEXT(A18,"aaa")</f>
        <v>土</v>
      </c>
      <c r="C18" s="69" t="s">
        <v>198</v>
      </c>
      <c r="D18" s="70" t="s">
        <v>134</v>
      </c>
      <c r="E18" s="70" t="s">
        <v>1390</v>
      </c>
      <c r="F18" s="71" t="s">
        <v>1391</v>
      </c>
    </row>
    <row r="19" spans="1:6" ht="54">
      <c r="A19" s="68">
        <v>41748</v>
      </c>
      <c r="B19" s="69" t="str">
        <f>TEXT(A19,"aaa")</f>
        <v>土</v>
      </c>
      <c r="C19" s="69" t="s">
        <v>413</v>
      </c>
      <c r="D19" s="70" t="s">
        <v>104</v>
      </c>
      <c r="E19" s="70" t="s">
        <v>1416</v>
      </c>
      <c r="F19" s="71" t="s">
        <v>1417</v>
      </c>
    </row>
    <row r="20" spans="1:6" ht="54">
      <c r="A20" s="68">
        <v>41748</v>
      </c>
      <c r="B20" s="69" t="str">
        <f>TEXT(A20,"aaa")</f>
        <v>土</v>
      </c>
      <c r="C20" s="69" t="s">
        <v>1429</v>
      </c>
      <c r="D20" s="70" t="s">
        <v>104</v>
      </c>
      <c r="E20" s="70" t="s">
        <v>1430</v>
      </c>
      <c r="F20" s="71" t="s">
        <v>1431</v>
      </c>
    </row>
    <row r="21" spans="1:6" ht="40.5">
      <c r="A21" s="68">
        <v>41751</v>
      </c>
      <c r="B21" s="69" t="str">
        <f t="shared" si="0"/>
        <v>火</v>
      </c>
      <c r="C21" s="69" t="s">
        <v>425</v>
      </c>
      <c r="D21" s="70" t="s">
        <v>134</v>
      </c>
      <c r="E21" s="70" t="s">
        <v>688</v>
      </c>
      <c r="F21" s="71" t="s">
        <v>1341</v>
      </c>
    </row>
    <row r="22" spans="1:6" ht="40.5">
      <c r="A22" s="68">
        <v>41751</v>
      </c>
      <c r="B22" s="69" t="str">
        <f t="shared" si="0"/>
        <v>火</v>
      </c>
      <c r="C22" s="69" t="s">
        <v>414</v>
      </c>
      <c r="D22" s="70" t="s">
        <v>300</v>
      </c>
      <c r="E22" s="70" t="s">
        <v>128</v>
      </c>
      <c r="F22" s="71" t="s">
        <v>1354</v>
      </c>
    </row>
    <row r="23" spans="1:6" ht="54">
      <c r="A23" s="68">
        <v>41752</v>
      </c>
      <c r="B23" s="69" t="str">
        <f>TEXT(A23,"aaa")</f>
        <v>水</v>
      </c>
      <c r="C23" s="69" t="s">
        <v>476</v>
      </c>
      <c r="D23" s="70" t="s">
        <v>218</v>
      </c>
      <c r="E23" s="70" t="s">
        <v>1396</v>
      </c>
      <c r="F23" s="71" t="s">
        <v>1397</v>
      </c>
    </row>
    <row r="24" spans="1:6" ht="27" customHeight="1">
      <c r="A24" s="68">
        <v>41754</v>
      </c>
      <c r="B24" s="69" t="str">
        <f>TEXT(A24,"aaa")</f>
        <v>金</v>
      </c>
      <c r="C24" s="69" t="s">
        <v>413</v>
      </c>
      <c r="D24" s="70" t="s">
        <v>218</v>
      </c>
      <c r="E24" s="70" t="s">
        <v>133</v>
      </c>
      <c r="F24" s="71" t="s">
        <v>908</v>
      </c>
    </row>
    <row r="25" spans="1:6" ht="54">
      <c r="A25" s="68">
        <v>41755</v>
      </c>
      <c r="B25" s="69" t="str">
        <f t="shared" si="0"/>
        <v>土</v>
      </c>
      <c r="C25" s="69" t="s">
        <v>127</v>
      </c>
      <c r="D25" s="70" t="s">
        <v>134</v>
      </c>
      <c r="E25" s="70" t="s">
        <v>1312</v>
      </c>
      <c r="F25" s="71" t="s">
        <v>1313</v>
      </c>
    </row>
    <row r="26" spans="1:6" ht="27" customHeight="1">
      <c r="A26" s="68">
        <v>41757</v>
      </c>
      <c r="B26" s="69" t="str">
        <f>TEXT(A26,"aaa")</f>
        <v>月</v>
      </c>
      <c r="C26" s="69" t="s">
        <v>1409</v>
      </c>
      <c r="D26" s="70" t="s">
        <v>218</v>
      </c>
      <c r="E26" s="70" t="s">
        <v>133</v>
      </c>
      <c r="F26" s="71" t="s">
        <v>1410</v>
      </c>
    </row>
    <row r="27" spans="1:6" ht="27" customHeight="1">
      <c r="A27" s="68">
        <v>41758</v>
      </c>
      <c r="B27" s="69" t="str">
        <f t="shared" si="0"/>
        <v>火</v>
      </c>
      <c r="C27" s="69" t="s">
        <v>150</v>
      </c>
      <c r="D27" s="70" t="s">
        <v>218</v>
      </c>
      <c r="E27" s="70" t="s">
        <v>133</v>
      </c>
      <c r="F27" s="71" t="s">
        <v>143</v>
      </c>
    </row>
    <row r="28" spans="1:6" ht="27" customHeight="1">
      <c r="A28" s="68">
        <v>41758</v>
      </c>
      <c r="B28" s="69" t="str">
        <f t="shared" si="0"/>
        <v>火</v>
      </c>
      <c r="C28" s="69" t="s">
        <v>414</v>
      </c>
      <c r="D28" s="70" t="s">
        <v>218</v>
      </c>
      <c r="E28" s="70" t="s">
        <v>133</v>
      </c>
      <c r="F28" s="71" t="s">
        <v>305</v>
      </c>
    </row>
    <row r="29" spans="1:6" ht="54">
      <c r="A29" s="68">
        <v>41758</v>
      </c>
      <c r="B29" s="69" t="str">
        <f>TEXT(A29,"aaa")</f>
        <v>火</v>
      </c>
      <c r="C29" s="69" t="s">
        <v>474</v>
      </c>
      <c r="D29" s="70" t="s">
        <v>204</v>
      </c>
      <c r="E29" s="70" t="s">
        <v>1388</v>
      </c>
      <c r="F29" s="71" t="s">
        <v>1389</v>
      </c>
    </row>
    <row r="30" spans="1:6" ht="27" customHeight="1">
      <c r="A30" s="68">
        <v>41759</v>
      </c>
      <c r="B30" s="69" t="str">
        <f t="shared" si="0"/>
        <v>水</v>
      </c>
      <c r="C30" s="69" t="s">
        <v>11</v>
      </c>
      <c r="D30" s="70" t="s">
        <v>218</v>
      </c>
      <c r="E30" s="70" t="s">
        <v>125</v>
      </c>
      <c r="F30" s="71" t="s">
        <v>90</v>
      </c>
    </row>
    <row r="31" spans="1:6" ht="27" customHeight="1">
      <c r="A31" s="68">
        <v>41759</v>
      </c>
      <c r="B31" s="69" t="str">
        <f>TEXT(A31,"aaa")</f>
        <v>水</v>
      </c>
      <c r="C31" s="69" t="s">
        <v>132</v>
      </c>
      <c r="D31" s="70" t="s">
        <v>218</v>
      </c>
      <c r="E31" s="70" t="s">
        <v>133</v>
      </c>
      <c r="F31" s="71" t="s">
        <v>327</v>
      </c>
    </row>
    <row r="32" spans="1:6" ht="27" customHeight="1">
      <c r="A32" s="68">
        <v>41759</v>
      </c>
      <c r="B32" s="69" t="str">
        <f>TEXT(A32,"aaa")</f>
        <v>水</v>
      </c>
      <c r="C32" s="69" t="s">
        <v>332</v>
      </c>
      <c r="D32" s="70" t="s">
        <v>218</v>
      </c>
      <c r="E32" s="70" t="s">
        <v>133</v>
      </c>
      <c r="F32" s="71" t="s">
        <v>305</v>
      </c>
    </row>
    <row r="33" spans="1:6" ht="27" customHeight="1">
      <c r="A33" s="68">
        <v>41759</v>
      </c>
      <c r="B33" s="69" t="str">
        <f>TEXT(A33,"aaa")</f>
        <v>水</v>
      </c>
      <c r="C33" s="69" t="s">
        <v>1505</v>
      </c>
      <c r="D33" s="70" t="s">
        <v>218</v>
      </c>
      <c r="E33" s="70" t="s">
        <v>133</v>
      </c>
      <c r="F33" s="71" t="s">
        <v>305</v>
      </c>
    </row>
    <row r="34" spans="1:6" ht="27" customHeight="1">
      <c r="A34" s="68">
        <v>41759</v>
      </c>
      <c r="B34" s="69" t="str">
        <f>TEXT(A34,"aaa")</f>
        <v>水</v>
      </c>
      <c r="C34" s="69" t="s">
        <v>116</v>
      </c>
      <c r="D34" s="70" t="s">
        <v>218</v>
      </c>
      <c r="E34" s="70" t="s">
        <v>133</v>
      </c>
      <c r="F34" s="71"/>
    </row>
    <row r="35" spans="1:7" s="17" customFormat="1" ht="27.75" customHeight="1">
      <c r="A35" s="23"/>
      <c r="B35" s="24"/>
      <c r="C35" s="24"/>
      <c r="D35" s="25"/>
      <c r="E35" s="25"/>
      <c r="F35" s="31"/>
      <c r="G35" s="16"/>
    </row>
    <row r="36" spans="1:7" s="17" customFormat="1" ht="27" customHeight="1">
      <c r="A36" s="92" t="s">
        <v>219</v>
      </c>
      <c r="B36" s="93"/>
      <c r="C36" s="2" t="s">
        <v>85</v>
      </c>
      <c r="D36" s="2" t="s">
        <v>220</v>
      </c>
      <c r="E36" s="92" t="s">
        <v>122</v>
      </c>
      <c r="F36" s="93"/>
      <c r="G36" s="16"/>
    </row>
    <row r="37" spans="1:6" ht="66" customHeight="1">
      <c r="A37" s="68">
        <v>41730</v>
      </c>
      <c r="B37" s="69" t="str">
        <f>TEXT(A37,"aaa")</f>
        <v>火</v>
      </c>
      <c r="C37" s="69" t="s">
        <v>157</v>
      </c>
      <c r="D37" s="70" t="s">
        <v>1351</v>
      </c>
      <c r="E37" s="111" t="s">
        <v>1348</v>
      </c>
      <c r="F37" s="112"/>
    </row>
    <row r="38" spans="1:6" ht="66" customHeight="1">
      <c r="A38" s="68">
        <v>41730</v>
      </c>
      <c r="B38" s="69" t="str">
        <f>TEXT(A38,"aaa")</f>
        <v>火</v>
      </c>
      <c r="C38" s="69" t="s">
        <v>70</v>
      </c>
      <c r="D38" s="70" t="s">
        <v>293</v>
      </c>
      <c r="E38" s="111" t="s">
        <v>1352</v>
      </c>
      <c r="F38" s="112"/>
    </row>
    <row r="39" spans="1:7" s="17" customFormat="1" ht="54.75" customHeight="1">
      <c r="A39" s="68">
        <v>41731</v>
      </c>
      <c r="B39" s="69" t="str">
        <f>TEXT(A39,"aaa")</f>
        <v>水</v>
      </c>
      <c r="C39" s="69" t="s">
        <v>11</v>
      </c>
      <c r="D39" s="70" t="s">
        <v>169</v>
      </c>
      <c r="E39" s="111" t="s">
        <v>1371</v>
      </c>
      <c r="F39" s="112"/>
      <c r="G39" s="16"/>
    </row>
    <row r="40" spans="1:7" s="74" customFormat="1" ht="75" customHeight="1">
      <c r="A40" s="48">
        <v>41731</v>
      </c>
      <c r="B40" s="37" t="str">
        <f>TEXT(A40,"aaa")</f>
        <v>水</v>
      </c>
      <c r="C40" s="37" t="s">
        <v>476</v>
      </c>
      <c r="D40" s="38" t="s">
        <v>293</v>
      </c>
      <c r="E40" s="96" t="s">
        <v>1387</v>
      </c>
      <c r="F40" s="97"/>
      <c r="G40" s="73"/>
    </row>
    <row r="41" spans="1:7" s="17" customFormat="1" ht="54.75" customHeight="1">
      <c r="A41" s="68">
        <v>41731</v>
      </c>
      <c r="B41" s="69" t="str">
        <f aca="true" t="shared" si="1" ref="B41:B47">TEXT(A41,"aaa")</f>
        <v>水</v>
      </c>
      <c r="C41" s="69" t="s">
        <v>132</v>
      </c>
      <c r="D41" s="70" t="s">
        <v>293</v>
      </c>
      <c r="E41" s="111" t="s">
        <v>1427</v>
      </c>
      <c r="F41" s="112"/>
      <c r="G41" s="16"/>
    </row>
    <row r="42" spans="1:7" s="17" customFormat="1" ht="42" customHeight="1">
      <c r="A42" s="68">
        <v>41731</v>
      </c>
      <c r="B42" s="69" t="str">
        <f t="shared" si="1"/>
        <v>水</v>
      </c>
      <c r="C42" s="69" t="s">
        <v>116</v>
      </c>
      <c r="D42" s="70" t="s">
        <v>169</v>
      </c>
      <c r="E42" s="111" t="s">
        <v>1422</v>
      </c>
      <c r="F42" s="112"/>
      <c r="G42" s="16"/>
    </row>
    <row r="43" spans="1:7" s="17" customFormat="1" ht="69" customHeight="1">
      <c r="A43" s="68">
        <v>41732</v>
      </c>
      <c r="B43" s="69" t="str">
        <f>TEXT(A43,"aaa")</f>
        <v>木</v>
      </c>
      <c r="C43" s="69" t="s">
        <v>105</v>
      </c>
      <c r="D43" s="70" t="s">
        <v>293</v>
      </c>
      <c r="E43" s="111" t="s">
        <v>1450</v>
      </c>
      <c r="F43" s="112"/>
      <c r="G43" s="16"/>
    </row>
    <row r="44" spans="1:7" s="17" customFormat="1" ht="27">
      <c r="A44" s="68">
        <v>41732</v>
      </c>
      <c r="B44" s="69" t="str">
        <f t="shared" si="1"/>
        <v>木</v>
      </c>
      <c r="C44" s="69" t="s">
        <v>585</v>
      </c>
      <c r="D44" s="70" t="s">
        <v>169</v>
      </c>
      <c r="E44" s="111" t="s">
        <v>1398</v>
      </c>
      <c r="F44" s="112"/>
      <c r="G44" s="16"/>
    </row>
    <row r="45" spans="1:7" s="17" customFormat="1" ht="48.75" customHeight="1">
      <c r="A45" s="68">
        <v>41732</v>
      </c>
      <c r="B45" s="69" t="str">
        <f t="shared" si="1"/>
        <v>木</v>
      </c>
      <c r="C45" s="69" t="s">
        <v>421</v>
      </c>
      <c r="D45" s="70" t="s">
        <v>169</v>
      </c>
      <c r="E45" s="111" t="s">
        <v>1402</v>
      </c>
      <c r="F45" s="112"/>
      <c r="G45" s="16"/>
    </row>
    <row r="46" spans="1:7" s="17" customFormat="1" ht="45.75" customHeight="1">
      <c r="A46" s="68">
        <v>41732</v>
      </c>
      <c r="B46" s="69" t="str">
        <f t="shared" si="1"/>
        <v>木</v>
      </c>
      <c r="C46" s="69" t="s">
        <v>137</v>
      </c>
      <c r="D46" s="70" t="s">
        <v>169</v>
      </c>
      <c r="E46" s="111" t="s">
        <v>1446</v>
      </c>
      <c r="F46" s="112"/>
      <c r="G46" s="16"/>
    </row>
    <row r="47" spans="1:7" s="17" customFormat="1" ht="58.5" customHeight="1">
      <c r="A47" s="68">
        <v>41732</v>
      </c>
      <c r="B47" s="69" t="str">
        <f t="shared" si="1"/>
        <v>木</v>
      </c>
      <c r="C47" s="69" t="s">
        <v>105</v>
      </c>
      <c r="D47" s="70" t="s">
        <v>169</v>
      </c>
      <c r="E47" s="111" t="s">
        <v>1418</v>
      </c>
      <c r="F47" s="112"/>
      <c r="G47" s="16"/>
    </row>
    <row r="48" spans="1:7" s="17" customFormat="1" ht="36" customHeight="1">
      <c r="A48" s="68">
        <v>41733</v>
      </c>
      <c r="B48" s="69" t="str">
        <f aca="true" t="shared" si="2" ref="B48:B66">TEXT(A48,"aaa")</f>
        <v>金</v>
      </c>
      <c r="C48" s="69" t="s">
        <v>1263</v>
      </c>
      <c r="D48" s="70" t="s">
        <v>169</v>
      </c>
      <c r="E48" s="111" t="s">
        <v>1343</v>
      </c>
      <c r="F48" s="112"/>
      <c r="G48" s="16"/>
    </row>
    <row r="49" spans="1:7" s="17" customFormat="1" ht="27">
      <c r="A49" s="68">
        <v>41733</v>
      </c>
      <c r="B49" s="69" t="str">
        <f t="shared" si="2"/>
        <v>金</v>
      </c>
      <c r="C49" s="69" t="s">
        <v>413</v>
      </c>
      <c r="D49" s="70" t="s">
        <v>169</v>
      </c>
      <c r="E49" s="111" t="s">
        <v>1415</v>
      </c>
      <c r="F49" s="112"/>
      <c r="G49" s="16"/>
    </row>
    <row r="50" spans="1:6" ht="66" customHeight="1">
      <c r="A50" s="68">
        <v>41733</v>
      </c>
      <c r="B50" s="69" t="str">
        <f t="shared" si="2"/>
        <v>金</v>
      </c>
      <c r="C50" s="69" t="s">
        <v>355</v>
      </c>
      <c r="D50" s="70" t="s">
        <v>293</v>
      </c>
      <c r="E50" s="111" t="s">
        <v>1426</v>
      </c>
      <c r="F50" s="112"/>
    </row>
    <row r="51" spans="1:7" s="17" customFormat="1" ht="27">
      <c r="A51" s="68">
        <v>41736</v>
      </c>
      <c r="B51" s="69" t="str">
        <f t="shared" si="2"/>
        <v>月</v>
      </c>
      <c r="C51" s="69" t="s">
        <v>342</v>
      </c>
      <c r="D51" s="70" t="s">
        <v>169</v>
      </c>
      <c r="E51" s="111" t="s">
        <v>1408</v>
      </c>
      <c r="F51" s="112"/>
      <c r="G51" s="16"/>
    </row>
    <row r="52" spans="1:6" ht="30" customHeight="1">
      <c r="A52" s="68">
        <v>41737</v>
      </c>
      <c r="B52" s="69" t="str">
        <f t="shared" si="2"/>
        <v>火</v>
      </c>
      <c r="C52" s="69" t="s">
        <v>157</v>
      </c>
      <c r="D52" s="70" t="s">
        <v>169</v>
      </c>
      <c r="E52" s="111" t="s">
        <v>1338</v>
      </c>
      <c r="F52" s="112"/>
    </row>
    <row r="53" spans="1:7" s="17" customFormat="1" ht="27">
      <c r="A53" s="68">
        <v>41738</v>
      </c>
      <c r="B53" s="69" t="str">
        <f t="shared" si="2"/>
        <v>水</v>
      </c>
      <c r="C53" s="69" t="s">
        <v>11</v>
      </c>
      <c r="D53" s="70" t="s">
        <v>169</v>
      </c>
      <c r="E53" s="111" t="s">
        <v>1372</v>
      </c>
      <c r="F53" s="112"/>
      <c r="G53" s="16"/>
    </row>
    <row r="54" spans="1:7" s="17" customFormat="1" ht="27">
      <c r="A54" s="68">
        <v>41738</v>
      </c>
      <c r="B54" s="69" t="str">
        <f t="shared" si="2"/>
        <v>水</v>
      </c>
      <c r="C54" s="69" t="s">
        <v>116</v>
      </c>
      <c r="D54" s="70" t="s">
        <v>169</v>
      </c>
      <c r="E54" s="111" t="s">
        <v>1423</v>
      </c>
      <c r="F54" s="112"/>
      <c r="G54" s="16"/>
    </row>
    <row r="55" spans="1:7" s="17" customFormat="1" ht="50.25" customHeight="1">
      <c r="A55" s="68">
        <v>41739</v>
      </c>
      <c r="B55" s="69" t="str">
        <f t="shared" si="2"/>
        <v>木</v>
      </c>
      <c r="C55" s="69" t="s">
        <v>585</v>
      </c>
      <c r="D55" s="70" t="s">
        <v>169</v>
      </c>
      <c r="E55" s="111" t="s">
        <v>1400</v>
      </c>
      <c r="F55" s="112"/>
      <c r="G55" s="16"/>
    </row>
    <row r="56" spans="1:7" s="17" customFormat="1" ht="27">
      <c r="A56" s="68">
        <v>41739</v>
      </c>
      <c r="B56" s="69" t="str">
        <f t="shared" si="2"/>
        <v>木</v>
      </c>
      <c r="C56" s="69" t="s">
        <v>421</v>
      </c>
      <c r="D56" s="70" t="s">
        <v>169</v>
      </c>
      <c r="E56" s="111" t="s">
        <v>1403</v>
      </c>
      <c r="F56" s="112"/>
      <c r="G56" s="16"/>
    </row>
    <row r="57" spans="1:7" s="17" customFormat="1" ht="45.75" customHeight="1">
      <c r="A57" s="68">
        <v>41739</v>
      </c>
      <c r="B57" s="69" t="str">
        <f t="shared" si="2"/>
        <v>木</v>
      </c>
      <c r="C57" s="69" t="s">
        <v>137</v>
      </c>
      <c r="D57" s="70" t="s">
        <v>169</v>
      </c>
      <c r="E57" s="111" t="s">
        <v>1447</v>
      </c>
      <c r="F57" s="112"/>
      <c r="G57" s="16"/>
    </row>
    <row r="58" spans="1:7" s="17" customFormat="1" ht="27">
      <c r="A58" s="68">
        <v>41739</v>
      </c>
      <c r="B58" s="69" t="str">
        <f t="shared" si="2"/>
        <v>木</v>
      </c>
      <c r="C58" s="69" t="s">
        <v>105</v>
      </c>
      <c r="D58" s="70" t="s">
        <v>169</v>
      </c>
      <c r="E58" s="111" t="s">
        <v>1419</v>
      </c>
      <c r="F58" s="112"/>
      <c r="G58" s="16"/>
    </row>
    <row r="59" spans="1:7" s="17" customFormat="1" ht="36" customHeight="1">
      <c r="A59" s="68">
        <v>41740</v>
      </c>
      <c r="B59" s="69" t="str">
        <f t="shared" si="2"/>
        <v>金</v>
      </c>
      <c r="C59" s="69" t="s">
        <v>1263</v>
      </c>
      <c r="D59" s="70" t="s">
        <v>169</v>
      </c>
      <c r="E59" s="111" t="s">
        <v>1344</v>
      </c>
      <c r="F59" s="112"/>
      <c r="G59" s="16"/>
    </row>
    <row r="60" spans="1:7" s="17" customFormat="1" ht="27">
      <c r="A60" s="68">
        <v>41740</v>
      </c>
      <c r="B60" s="69" t="str">
        <f t="shared" si="2"/>
        <v>金</v>
      </c>
      <c r="C60" s="69" t="s">
        <v>413</v>
      </c>
      <c r="D60" s="70" t="s">
        <v>169</v>
      </c>
      <c r="E60" s="111" t="s">
        <v>1414</v>
      </c>
      <c r="F60" s="112"/>
      <c r="G60" s="16"/>
    </row>
    <row r="61" spans="1:7" s="17" customFormat="1" ht="27">
      <c r="A61" s="68">
        <v>41740</v>
      </c>
      <c r="B61" s="69" t="str">
        <f>TEXT(A61,"aaa")</f>
        <v>金</v>
      </c>
      <c r="C61" s="69" t="s">
        <v>404</v>
      </c>
      <c r="D61" s="70" t="s">
        <v>169</v>
      </c>
      <c r="E61" s="111" t="s">
        <v>1466</v>
      </c>
      <c r="F61" s="112"/>
      <c r="G61" s="16"/>
    </row>
    <row r="62" spans="1:7" s="17" customFormat="1" ht="27">
      <c r="A62" s="68">
        <v>41743</v>
      </c>
      <c r="B62" s="69" t="str">
        <f t="shared" si="2"/>
        <v>月</v>
      </c>
      <c r="C62" s="69" t="s">
        <v>342</v>
      </c>
      <c r="D62" s="70" t="s">
        <v>169</v>
      </c>
      <c r="E62" s="111" t="s">
        <v>1406</v>
      </c>
      <c r="F62" s="112"/>
      <c r="G62" s="16"/>
    </row>
    <row r="63" spans="1:7" s="17" customFormat="1" ht="27">
      <c r="A63" s="68">
        <v>41743</v>
      </c>
      <c r="B63" s="69" t="str">
        <f t="shared" si="2"/>
        <v>月</v>
      </c>
      <c r="C63" s="69" t="s">
        <v>75</v>
      </c>
      <c r="D63" s="70" t="s">
        <v>169</v>
      </c>
      <c r="E63" s="111" t="s">
        <v>1411</v>
      </c>
      <c r="F63" s="112"/>
      <c r="G63" s="16"/>
    </row>
    <row r="64" spans="1:6" ht="43.5" customHeight="1">
      <c r="A64" s="114" t="s">
        <v>1470</v>
      </c>
      <c r="B64" s="115"/>
      <c r="C64" s="69" t="s">
        <v>137</v>
      </c>
      <c r="D64" s="70" t="s">
        <v>330</v>
      </c>
      <c r="E64" s="111" t="s">
        <v>1469</v>
      </c>
      <c r="F64" s="112"/>
    </row>
    <row r="65" spans="1:7" s="17" customFormat="1" ht="48.75" customHeight="1">
      <c r="A65" s="68">
        <v>41745</v>
      </c>
      <c r="B65" s="69" t="str">
        <f t="shared" si="2"/>
        <v>水</v>
      </c>
      <c r="C65" s="69" t="s">
        <v>11</v>
      </c>
      <c r="D65" s="70" t="s">
        <v>169</v>
      </c>
      <c r="E65" s="111" t="s">
        <v>1373</v>
      </c>
      <c r="F65" s="112"/>
      <c r="G65" s="16"/>
    </row>
    <row r="66" spans="1:7" s="17" customFormat="1" ht="42" customHeight="1">
      <c r="A66" s="68">
        <v>41745</v>
      </c>
      <c r="B66" s="69" t="str">
        <f t="shared" si="2"/>
        <v>水</v>
      </c>
      <c r="C66" s="69" t="s">
        <v>116</v>
      </c>
      <c r="D66" s="70" t="s">
        <v>169</v>
      </c>
      <c r="E66" s="111" t="s">
        <v>1424</v>
      </c>
      <c r="F66" s="112"/>
      <c r="G66" s="16"/>
    </row>
    <row r="67" spans="1:7" s="17" customFormat="1" ht="41.25" customHeight="1">
      <c r="A67" s="68">
        <v>41746</v>
      </c>
      <c r="B67" s="69" t="str">
        <f aca="true" t="shared" si="3" ref="B67:B73">TEXT(A67,"aaa")</f>
        <v>木</v>
      </c>
      <c r="C67" s="69" t="s">
        <v>585</v>
      </c>
      <c r="D67" s="70" t="s">
        <v>169</v>
      </c>
      <c r="E67" s="111" t="s">
        <v>1399</v>
      </c>
      <c r="F67" s="112"/>
      <c r="G67" s="16"/>
    </row>
    <row r="68" spans="1:7" s="17" customFormat="1" ht="27">
      <c r="A68" s="68">
        <v>41746</v>
      </c>
      <c r="B68" s="69" t="str">
        <f t="shared" si="3"/>
        <v>木</v>
      </c>
      <c r="C68" s="69" t="s">
        <v>421</v>
      </c>
      <c r="D68" s="70" t="s">
        <v>169</v>
      </c>
      <c r="E68" s="111" t="s">
        <v>1404</v>
      </c>
      <c r="F68" s="112"/>
      <c r="G68" s="16"/>
    </row>
    <row r="69" spans="1:7" s="17" customFormat="1" ht="68.25" customHeight="1">
      <c r="A69" s="68">
        <v>41746</v>
      </c>
      <c r="B69" s="69" t="str">
        <f t="shared" si="3"/>
        <v>木</v>
      </c>
      <c r="C69" s="69" t="s">
        <v>137</v>
      </c>
      <c r="D69" s="70" t="s">
        <v>169</v>
      </c>
      <c r="E69" s="111" t="s">
        <v>1448</v>
      </c>
      <c r="F69" s="112"/>
      <c r="G69" s="16"/>
    </row>
    <row r="70" spans="1:7" s="17" customFormat="1" ht="27">
      <c r="A70" s="68">
        <v>41746</v>
      </c>
      <c r="B70" s="69" t="str">
        <f t="shared" si="3"/>
        <v>木</v>
      </c>
      <c r="C70" s="69" t="s">
        <v>105</v>
      </c>
      <c r="D70" s="70" t="s">
        <v>169</v>
      </c>
      <c r="E70" s="111" t="s">
        <v>1420</v>
      </c>
      <c r="F70" s="112"/>
      <c r="G70" s="16"/>
    </row>
    <row r="71" spans="1:7" s="17" customFormat="1" ht="27">
      <c r="A71" s="68">
        <v>41747</v>
      </c>
      <c r="B71" s="69" t="str">
        <f t="shared" si="3"/>
        <v>金</v>
      </c>
      <c r="C71" s="69" t="s">
        <v>404</v>
      </c>
      <c r="D71" s="70" t="s">
        <v>169</v>
      </c>
      <c r="E71" s="111" t="s">
        <v>1467</v>
      </c>
      <c r="F71" s="112"/>
      <c r="G71" s="16"/>
    </row>
    <row r="72" spans="1:7" s="17" customFormat="1" ht="27">
      <c r="A72" s="68">
        <v>41750</v>
      </c>
      <c r="B72" s="69" t="str">
        <f t="shared" si="3"/>
        <v>月</v>
      </c>
      <c r="C72" s="69" t="s">
        <v>342</v>
      </c>
      <c r="D72" s="70" t="s">
        <v>169</v>
      </c>
      <c r="E72" s="111" t="s">
        <v>1407</v>
      </c>
      <c r="F72" s="112"/>
      <c r="G72" s="16"/>
    </row>
    <row r="73" spans="1:7" s="17" customFormat="1" ht="27">
      <c r="A73" s="68">
        <v>41750</v>
      </c>
      <c r="B73" s="69" t="str">
        <f t="shared" si="3"/>
        <v>月</v>
      </c>
      <c r="C73" s="69" t="s">
        <v>75</v>
      </c>
      <c r="D73" s="70" t="s">
        <v>169</v>
      </c>
      <c r="E73" s="111" t="s">
        <v>1506</v>
      </c>
      <c r="F73" s="112"/>
      <c r="G73" s="16"/>
    </row>
    <row r="74" spans="1:7" s="17" customFormat="1" ht="34.5" customHeight="1">
      <c r="A74" s="68">
        <v>41752</v>
      </c>
      <c r="B74" s="69" t="str">
        <f aca="true" t="shared" si="4" ref="B74:B84">TEXT(A74,"aaa")</f>
        <v>水</v>
      </c>
      <c r="C74" s="69" t="s">
        <v>11</v>
      </c>
      <c r="D74" s="70" t="s">
        <v>169</v>
      </c>
      <c r="E74" s="111" t="s">
        <v>1374</v>
      </c>
      <c r="F74" s="112"/>
      <c r="G74" s="16"/>
    </row>
    <row r="75" spans="1:7" s="17" customFormat="1" ht="69" customHeight="1">
      <c r="A75" s="68">
        <v>41752</v>
      </c>
      <c r="B75" s="69" t="str">
        <f t="shared" si="4"/>
        <v>水</v>
      </c>
      <c r="C75" s="69" t="s">
        <v>116</v>
      </c>
      <c r="D75" s="70" t="s">
        <v>169</v>
      </c>
      <c r="E75" s="111" t="s">
        <v>1425</v>
      </c>
      <c r="F75" s="112"/>
      <c r="G75" s="16"/>
    </row>
    <row r="76" spans="1:7" s="17" customFormat="1" ht="50.25" customHeight="1">
      <c r="A76" s="68">
        <v>41753</v>
      </c>
      <c r="B76" s="69" t="str">
        <f t="shared" si="4"/>
        <v>木</v>
      </c>
      <c r="C76" s="69" t="s">
        <v>585</v>
      </c>
      <c r="D76" s="70" t="s">
        <v>169</v>
      </c>
      <c r="E76" s="111" t="s">
        <v>1401</v>
      </c>
      <c r="F76" s="112"/>
      <c r="G76" s="16"/>
    </row>
    <row r="77" spans="1:7" s="17" customFormat="1" ht="27">
      <c r="A77" s="68">
        <v>41753</v>
      </c>
      <c r="B77" s="69" t="str">
        <f t="shared" si="4"/>
        <v>木</v>
      </c>
      <c r="C77" s="69" t="s">
        <v>421</v>
      </c>
      <c r="D77" s="70" t="s">
        <v>169</v>
      </c>
      <c r="E77" s="111" t="s">
        <v>1405</v>
      </c>
      <c r="F77" s="112"/>
      <c r="G77" s="16"/>
    </row>
    <row r="78" spans="1:7" s="17" customFormat="1" ht="27">
      <c r="A78" s="68">
        <v>41753</v>
      </c>
      <c r="B78" s="69" t="str">
        <f t="shared" si="4"/>
        <v>木</v>
      </c>
      <c r="C78" s="69" t="s">
        <v>137</v>
      </c>
      <c r="D78" s="70" t="s">
        <v>169</v>
      </c>
      <c r="E78" s="111" t="s">
        <v>1412</v>
      </c>
      <c r="F78" s="112"/>
      <c r="G78" s="16"/>
    </row>
    <row r="79" spans="1:7" s="17" customFormat="1" ht="27">
      <c r="A79" s="68">
        <v>41753</v>
      </c>
      <c r="B79" s="69" t="str">
        <f t="shared" si="4"/>
        <v>木</v>
      </c>
      <c r="C79" s="69" t="s">
        <v>105</v>
      </c>
      <c r="D79" s="70" t="s">
        <v>169</v>
      </c>
      <c r="E79" s="111" t="s">
        <v>1421</v>
      </c>
      <c r="F79" s="112"/>
      <c r="G79" s="16"/>
    </row>
    <row r="80" spans="1:7" s="17" customFormat="1" ht="36" customHeight="1">
      <c r="A80" s="68">
        <v>41754</v>
      </c>
      <c r="B80" s="69" t="str">
        <f t="shared" si="4"/>
        <v>金</v>
      </c>
      <c r="C80" s="69" t="s">
        <v>1263</v>
      </c>
      <c r="D80" s="70" t="s">
        <v>169</v>
      </c>
      <c r="E80" s="111" t="s">
        <v>1345</v>
      </c>
      <c r="F80" s="112"/>
      <c r="G80" s="16"/>
    </row>
    <row r="81" spans="1:7" s="17" customFormat="1" ht="69.75" customHeight="1">
      <c r="A81" s="68">
        <v>41754</v>
      </c>
      <c r="B81" s="69" t="str">
        <f t="shared" si="4"/>
        <v>金</v>
      </c>
      <c r="C81" s="69" t="s">
        <v>404</v>
      </c>
      <c r="D81" s="70" t="s">
        <v>169</v>
      </c>
      <c r="E81" s="111" t="s">
        <v>1468</v>
      </c>
      <c r="F81" s="112"/>
      <c r="G81" s="16"/>
    </row>
    <row r="82" spans="1:6" ht="37.5" customHeight="1">
      <c r="A82" s="114" t="s">
        <v>1519</v>
      </c>
      <c r="B82" s="115"/>
      <c r="C82" s="69" t="s">
        <v>339</v>
      </c>
      <c r="D82" s="70" t="s">
        <v>330</v>
      </c>
      <c r="E82" s="111" t="s">
        <v>1520</v>
      </c>
      <c r="F82" s="112"/>
    </row>
    <row r="83" spans="1:6" ht="37.5" customHeight="1">
      <c r="A83" s="114" t="s">
        <v>1473</v>
      </c>
      <c r="B83" s="115"/>
      <c r="C83" s="69" t="s">
        <v>132</v>
      </c>
      <c r="D83" s="70" t="s">
        <v>330</v>
      </c>
      <c r="E83" s="111" t="s">
        <v>1474</v>
      </c>
      <c r="F83" s="112"/>
    </row>
    <row r="84" spans="1:7" s="17" customFormat="1" ht="27">
      <c r="A84" s="68">
        <v>41757</v>
      </c>
      <c r="B84" s="69" t="str">
        <f t="shared" si="4"/>
        <v>月</v>
      </c>
      <c r="C84" s="69" t="s">
        <v>75</v>
      </c>
      <c r="D84" s="70" t="s">
        <v>169</v>
      </c>
      <c r="E84" s="111" t="s">
        <v>1536</v>
      </c>
      <c r="F84" s="112"/>
      <c r="G84" s="16"/>
    </row>
    <row r="85" spans="1:6" ht="49.5" customHeight="1">
      <c r="A85" s="114" t="s">
        <v>1487</v>
      </c>
      <c r="B85" s="115"/>
      <c r="C85" s="69" t="s">
        <v>137</v>
      </c>
      <c r="D85" s="70" t="s">
        <v>330</v>
      </c>
      <c r="E85" s="111" t="s">
        <v>1469</v>
      </c>
      <c r="F85" s="112"/>
    </row>
    <row r="86" spans="1:6" ht="37.5" customHeight="1">
      <c r="A86" s="114" t="s">
        <v>1515</v>
      </c>
      <c r="B86" s="115"/>
      <c r="C86" s="69" t="s">
        <v>126</v>
      </c>
      <c r="D86" s="70" t="s">
        <v>330</v>
      </c>
      <c r="E86" s="111" t="s">
        <v>711</v>
      </c>
      <c r="F86" s="112"/>
    </row>
    <row r="87" spans="1:7" s="17" customFormat="1" ht="27.75" customHeight="1">
      <c r="A87" s="27"/>
      <c r="B87" s="28"/>
      <c r="C87" s="28"/>
      <c r="D87" s="29"/>
      <c r="E87" s="30"/>
      <c r="F87" s="30"/>
      <c r="G87" s="16"/>
    </row>
    <row r="88" spans="1:7" s="17" customFormat="1" ht="27.75" customHeight="1">
      <c r="A88" s="3" t="s">
        <v>171</v>
      </c>
      <c r="B88" s="1"/>
      <c r="C88" s="1"/>
      <c r="D88" s="1"/>
      <c r="E88" s="1"/>
      <c r="F88" s="9" t="str">
        <f>F4</f>
        <v>最終更新日：2014年6月23日</v>
      </c>
      <c r="G88" s="16"/>
    </row>
    <row r="89" spans="1:6" ht="27.75" customHeight="1">
      <c r="A89" s="90" t="s">
        <v>165</v>
      </c>
      <c r="B89" s="91"/>
      <c r="C89" s="21" t="s">
        <v>166</v>
      </c>
      <c r="D89" s="21" t="s">
        <v>167</v>
      </c>
      <c r="E89" s="21" t="s">
        <v>168</v>
      </c>
      <c r="F89" s="21" t="s">
        <v>170</v>
      </c>
    </row>
    <row r="90" spans="1:6" ht="28.5" customHeight="1">
      <c r="A90" s="68">
        <v>41731</v>
      </c>
      <c r="B90" s="69" t="str">
        <f aca="true" t="shared" si="5" ref="B90:B104">TEXT(A90,"aaa")</f>
        <v>水</v>
      </c>
      <c r="C90" s="69" t="s">
        <v>442</v>
      </c>
      <c r="D90" s="70" t="s">
        <v>218</v>
      </c>
      <c r="E90" s="70" t="s">
        <v>133</v>
      </c>
      <c r="F90" s="71" t="s">
        <v>297</v>
      </c>
    </row>
    <row r="91" spans="1:6" ht="40.5">
      <c r="A91" s="68">
        <v>41731</v>
      </c>
      <c r="B91" s="69" t="str">
        <f t="shared" si="5"/>
        <v>水</v>
      </c>
      <c r="C91" s="68" t="s">
        <v>308</v>
      </c>
      <c r="D91" s="70" t="s">
        <v>300</v>
      </c>
      <c r="E91" s="72" t="s">
        <v>902</v>
      </c>
      <c r="F91" s="71" t="s">
        <v>1332</v>
      </c>
    </row>
    <row r="92" spans="1:6" ht="28.5" customHeight="1">
      <c r="A92" s="48">
        <v>41731</v>
      </c>
      <c r="B92" s="37" t="str">
        <f>TEXT(A92,"aaa")</f>
        <v>水</v>
      </c>
      <c r="C92" s="37" t="s">
        <v>155</v>
      </c>
      <c r="D92" s="38" t="s">
        <v>218</v>
      </c>
      <c r="E92" s="38" t="s">
        <v>133</v>
      </c>
      <c r="F92" s="49" t="s">
        <v>297</v>
      </c>
    </row>
    <row r="93" spans="1:6" ht="40.5">
      <c r="A93" s="48">
        <v>41732</v>
      </c>
      <c r="B93" s="37" t="str">
        <f>TEXT(A93,"aaa")</f>
        <v>木</v>
      </c>
      <c r="C93" s="37" t="s">
        <v>120</v>
      </c>
      <c r="D93" s="38" t="s">
        <v>300</v>
      </c>
      <c r="E93" s="38" t="s">
        <v>1288</v>
      </c>
      <c r="F93" s="49" t="s">
        <v>1383</v>
      </c>
    </row>
    <row r="94" spans="1:6" ht="40.5">
      <c r="A94" s="68">
        <v>41734</v>
      </c>
      <c r="B94" s="69" t="str">
        <f>TEXT(A94,"aaa")</f>
        <v>土</v>
      </c>
      <c r="C94" s="69" t="s">
        <v>314</v>
      </c>
      <c r="D94" s="70" t="s">
        <v>134</v>
      </c>
      <c r="E94" s="70" t="s">
        <v>1355</v>
      </c>
      <c r="F94" s="71" t="s">
        <v>1356</v>
      </c>
    </row>
    <row r="95" spans="1:6" ht="40.5">
      <c r="A95" s="68">
        <v>41735</v>
      </c>
      <c r="B95" s="69" t="str">
        <f t="shared" si="5"/>
        <v>日</v>
      </c>
      <c r="C95" s="69" t="s">
        <v>359</v>
      </c>
      <c r="D95" s="70" t="s">
        <v>134</v>
      </c>
      <c r="E95" s="70" t="s">
        <v>1319</v>
      </c>
      <c r="F95" s="71" t="s">
        <v>1320</v>
      </c>
    </row>
    <row r="96" spans="1:6" ht="40.5">
      <c r="A96" s="68">
        <v>41739</v>
      </c>
      <c r="B96" s="69" t="str">
        <f>TEXT(A96,"aaa")</f>
        <v>木</v>
      </c>
      <c r="C96" s="69" t="s">
        <v>79</v>
      </c>
      <c r="D96" s="70" t="s">
        <v>134</v>
      </c>
      <c r="E96" s="70" t="s">
        <v>1432</v>
      </c>
      <c r="F96" s="71" t="s">
        <v>1434</v>
      </c>
    </row>
    <row r="97" spans="1:6" ht="40.5">
      <c r="A97" s="68">
        <v>41745</v>
      </c>
      <c r="B97" s="69" t="str">
        <f t="shared" si="5"/>
        <v>水</v>
      </c>
      <c r="C97" s="68" t="s">
        <v>308</v>
      </c>
      <c r="D97" s="70" t="s">
        <v>300</v>
      </c>
      <c r="E97" s="72" t="s">
        <v>133</v>
      </c>
      <c r="F97" s="71" t="s">
        <v>1331</v>
      </c>
    </row>
    <row r="98" spans="1:6" ht="40.5">
      <c r="A98" s="68">
        <v>41749</v>
      </c>
      <c r="B98" s="69" t="str">
        <f t="shared" si="5"/>
        <v>日</v>
      </c>
      <c r="C98" s="69" t="s">
        <v>81</v>
      </c>
      <c r="D98" s="70" t="s">
        <v>134</v>
      </c>
      <c r="E98" s="72" t="s">
        <v>1236</v>
      </c>
      <c r="F98" s="71" t="s">
        <v>1235</v>
      </c>
    </row>
    <row r="99" spans="1:6" ht="40.5">
      <c r="A99" s="68">
        <v>41752</v>
      </c>
      <c r="B99" s="69" t="str">
        <f t="shared" si="5"/>
        <v>水</v>
      </c>
      <c r="C99" s="68" t="s">
        <v>308</v>
      </c>
      <c r="D99" s="70" t="s">
        <v>300</v>
      </c>
      <c r="E99" s="72" t="s">
        <v>902</v>
      </c>
      <c r="F99" s="71" t="s">
        <v>1323</v>
      </c>
    </row>
    <row r="100" spans="1:6" ht="40.5">
      <c r="A100" s="68">
        <v>41753</v>
      </c>
      <c r="B100" s="69" t="str">
        <f>TEXT(A100,"aaa")</f>
        <v>木</v>
      </c>
      <c r="C100" s="69" t="s">
        <v>79</v>
      </c>
      <c r="D100" s="70" t="s">
        <v>134</v>
      </c>
      <c r="E100" s="70" t="s">
        <v>1432</v>
      </c>
      <c r="F100" s="71" t="s">
        <v>1433</v>
      </c>
    </row>
    <row r="101" spans="1:6" ht="28.5" customHeight="1">
      <c r="A101" s="68">
        <v>41758</v>
      </c>
      <c r="B101" s="69" t="str">
        <f t="shared" si="5"/>
        <v>火</v>
      </c>
      <c r="C101" s="69" t="s">
        <v>359</v>
      </c>
      <c r="D101" s="70" t="s">
        <v>218</v>
      </c>
      <c r="E101" s="70" t="s">
        <v>133</v>
      </c>
      <c r="F101" s="71" t="s">
        <v>328</v>
      </c>
    </row>
    <row r="102" spans="1:6" ht="27" customHeight="1">
      <c r="A102" s="68">
        <v>41758</v>
      </c>
      <c r="B102" s="69" t="str">
        <f>TEXT(A102,"aaa")</f>
        <v>火</v>
      </c>
      <c r="C102" s="69" t="s">
        <v>314</v>
      </c>
      <c r="D102" s="70" t="s">
        <v>218</v>
      </c>
      <c r="E102" s="70" t="s">
        <v>133</v>
      </c>
      <c r="F102" s="71" t="s">
        <v>305</v>
      </c>
    </row>
    <row r="103" spans="1:6" ht="27" customHeight="1">
      <c r="A103" s="68">
        <v>41759</v>
      </c>
      <c r="B103" s="69" t="str">
        <f t="shared" si="5"/>
        <v>水</v>
      </c>
      <c r="C103" s="69" t="s">
        <v>81</v>
      </c>
      <c r="D103" s="70" t="s">
        <v>218</v>
      </c>
      <c r="E103" s="72" t="s">
        <v>133</v>
      </c>
      <c r="F103" s="71" t="s">
        <v>1237</v>
      </c>
    </row>
    <row r="104" spans="1:6" ht="27.75" customHeight="1">
      <c r="A104" s="68">
        <v>41759</v>
      </c>
      <c r="B104" s="69" t="str">
        <f t="shared" si="5"/>
        <v>水</v>
      </c>
      <c r="C104" s="68" t="s">
        <v>308</v>
      </c>
      <c r="D104" s="70" t="s">
        <v>218</v>
      </c>
      <c r="E104" s="72" t="s">
        <v>133</v>
      </c>
      <c r="F104" s="71" t="s">
        <v>327</v>
      </c>
    </row>
    <row r="105" spans="1:6" ht="27.75" customHeight="1">
      <c r="A105" s="68">
        <v>41759</v>
      </c>
      <c r="B105" s="69" t="str">
        <f>TEXT(A105,"aaa")</f>
        <v>水</v>
      </c>
      <c r="C105" s="69" t="s">
        <v>155</v>
      </c>
      <c r="D105" s="70" t="s">
        <v>134</v>
      </c>
      <c r="E105" s="70" t="s">
        <v>133</v>
      </c>
      <c r="F105" s="71" t="s">
        <v>1476</v>
      </c>
    </row>
    <row r="106" spans="1:6" ht="27.75" customHeight="1">
      <c r="A106" s="23"/>
      <c r="B106" s="24"/>
      <c r="C106" s="24"/>
      <c r="D106" s="25"/>
      <c r="E106" s="25"/>
      <c r="F106" s="31"/>
    </row>
    <row r="107" spans="1:7" s="33" customFormat="1" ht="27.75" customHeight="1">
      <c r="A107" s="3" t="s">
        <v>118</v>
      </c>
      <c r="B107" s="1"/>
      <c r="C107" s="1"/>
      <c r="D107" s="1"/>
      <c r="E107" s="1"/>
      <c r="F107" s="9" t="str">
        <f>F4</f>
        <v>最終更新日：2014年6月23日</v>
      </c>
      <c r="G107" s="32"/>
    </row>
    <row r="108" spans="1:7" s="33" customFormat="1" ht="27.75" customHeight="1">
      <c r="A108" s="90" t="s">
        <v>165</v>
      </c>
      <c r="B108" s="91"/>
      <c r="C108" s="21" t="s">
        <v>166</v>
      </c>
      <c r="D108" s="21" t="s">
        <v>167</v>
      </c>
      <c r="E108" s="21" t="s">
        <v>168</v>
      </c>
      <c r="F108" s="21" t="s">
        <v>170</v>
      </c>
      <c r="G108" s="32"/>
    </row>
    <row r="109" spans="1:6" ht="27" customHeight="1">
      <c r="A109" s="68">
        <v>41730</v>
      </c>
      <c r="B109" s="69" t="str">
        <f aca="true" t="shared" si="6" ref="B109:B134">TEXT(A109,"aaa")</f>
        <v>火</v>
      </c>
      <c r="C109" s="69" t="s">
        <v>136</v>
      </c>
      <c r="D109" s="70" t="s">
        <v>218</v>
      </c>
      <c r="E109" s="70" t="s">
        <v>133</v>
      </c>
      <c r="F109" s="71" t="s">
        <v>1208</v>
      </c>
    </row>
    <row r="110" spans="1:6" ht="63" customHeight="1">
      <c r="A110" s="68">
        <v>41730</v>
      </c>
      <c r="B110" s="69" t="str">
        <f t="shared" si="6"/>
        <v>火</v>
      </c>
      <c r="C110" s="69" t="s">
        <v>387</v>
      </c>
      <c r="D110" s="70" t="s">
        <v>218</v>
      </c>
      <c r="E110" s="70" t="s">
        <v>1209</v>
      </c>
      <c r="F110" s="71" t="s">
        <v>1210</v>
      </c>
    </row>
    <row r="111" spans="1:6" ht="56.25" customHeight="1">
      <c r="A111" s="68">
        <v>41731</v>
      </c>
      <c r="B111" s="69" t="str">
        <f t="shared" si="6"/>
        <v>水</v>
      </c>
      <c r="C111" s="69" t="s">
        <v>99</v>
      </c>
      <c r="D111" s="70" t="s">
        <v>218</v>
      </c>
      <c r="E111" s="70" t="s">
        <v>1213</v>
      </c>
      <c r="F111" s="71" t="s">
        <v>1211</v>
      </c>
    </row>
    <row r="112" spans="1:6" ht="27" customHeight="1">
      <c r="A112" s="68">
        <v>41733</v>
      </c>
      <c r="B112" s="69" t="str">
        <f t="shared" si="6"/>
        <v>金</v>
      </c>
      <c r="C112" s="69" t="s">
        <v>382</v>
      </c>
      <c r="D112" s="70" t="s">
        <v>865</v>
      </c>
      <c r="E112" s="70" t="s">
        <v>1305</v>
      </c>
      <c r="F112" s="71" t="s">
        <v>1293</v>
      </c>
    </row>
    <row r="113" spans="1:6" ht="67.5">
      <c r="A113" s="68">
        <v>41735</v>
      </c>
      <c r="B113" s="69" t="str">
        <f t="shared" si="6"/>
        <v>日</v>
      </c>
      <c r="C113" s="69" t="s">
        <v>94</v>
      </c>
      <c r="D113" s="70" t="s">
        <v>204</v>
      </c>
      <c r="E113" s="70" t="s">
        <v>1358</v>
      </c>
      <c r="F113" s="71" t="s">
        <v>1357</v>
      </c>
    </row>
    <row r="114" spans="1:6" ht="40.5">
      <c r="A114" s="68">
        <v>41737</v>
      </c>
      <c r="B114" s="69" t="str">
        <f t="shared" si="6"/>
        <v>火</v>
      </c>
      <c r="C114" s="69" t="s">
        <v>136</v>
      </c>
      <c r="D114" s="70" t="s">
        <v>865</v>
      </c>
      <c r="E114" s="70" t="s">
        <v>133</v>
      </c>
      <c r="F114" s="71" t="s">
        <v>1440</v>
      </c>
    </row>
    <row r="115" spans="1:6" ht="40.5">
      <c r="A115" s="68">
        <v>41739</v>
      </c>
      <c r="B115" s="69" t="str">
        <f t="shared" si="6"/>
        <v>木</v>
      </c>
      <c r="C115" s="68" t="s">
        <v>118</v>
      </c>
      <c r="D115" s="70" t="s">
        <v>134</v>
      </c>
      <c r="E115" s="70" t="s">
        <v>874</v>
      </c>
      <c r="F115" s="71" t="s">
        <v>1207</v>
      </c>
    </row>
    <row r="116" spans="1:6" ht="27" customHeight="1">
      <c r="A116" s="68">
        <v>41739</v>
      </c>
      <c r="B116" s="69" t="str">
        <f t="shared" si="6"/>
        <v>木</v>
      </c>
      <c r="C116" s="69" t="s">
        <v>205</v>
      </c>
      <c r="D116" s="70" t="s">
        <v>134</v>
      </c>
      <c r="E116" s="70" t="s">
        <v>829</v>
      </c>
      <c r="F116" s="71" t="s">
        <v>1327</v>
      </c>
    </row>
    <row r="117" spans="1:6" ht="27" customHeight="1">
      <c r="A117" s="68">
        <v>41740</v>
      </c>
      <c r="B117" s="69" t="str">
        <f t="shared" si="6"/>
        <v>金</v>
      </c>
      <c r="C117" s="69" t="s">
        <v>154</v>
      </c>
      <c r="D117" s="70" t="s">
        <v>134</v>
      </c>
      <c r="E117" s="70" t="s">
        <v>112</v>
      </c>
      <c r="F117" s="71" t="s">
        <v>1435</v>
      </c>
    </row>
    <row r="118" spans="1:6" ht="27" customHeight="1">
      <c r="A118" s="68">
        <v>41740</v>
      </c>
      <c r="B118" s="69" t="str">
        <f t="shared" si="6"/>
        <v>金</v>
      </c>
      <c r="C118" s="69" t="s">
        <v>382</v>
      </c>
      <c r="D118" s="70" t="s">
        <v>134</v>
      </c>
      <c r="E118" s="70" t="s">
        <v>57</v>
      </c>
      <c r="F118" s="71" t="s">
        <v>1435</v>
      </c>
    </row>
    <row r="119" spans="1:6" ht="40.5">
      <c r="A119" s="68">
        <v>41744</v>
      </c>
      <c r="B119" s="69" t="str">
        <f t="shared" si="6"/>
        <v>火</v>
      </c>
      <c r="C119" s="69" t="s">
        <v>109</v>
      </c>
      <c r="D119" s="70" t="s">
        <v>204</v>
      </c>
      <c r="E119" s="70" t="s">
        <v>1360</v>
      </c>
      <c r="F119" s="71" t="s">
        <v>1361</v>
      </c>
    </row>
    <row r="120" spans="1:6" ht="40.5">
      <c r="A120" s="68">
        <v>41745</v>
      </c>
      <c r="B120" s="69" t="str">
        <f t="shared" si="6"/>
        <v>水</v>
      </c>
      <c r="C120" s="69" t="s">
        <v>191</v>
      </c>
      <c r="D120" s="70" t="s">
        <v>300</v>
      </c>
      <c r="E120" s="70" t="s">
        <v>192</v>
      </c>
      <c r="F120" s="71" t="s">
        <v>1458</v>
      </c>
    </row>
    <row r="121" spans="1:6" ht="54">
      <c r="A121" s="68">
        <v>41746</v>
      </c>
      <c r="B121" s="69" t="str">
        <f t="shared" si="6"/>
        <v>木</v>
      </c>
      <c r="C121" s="69" t="s">
        <v>94</v>
      </c>
      <c r="D121" s="70" t="s">
        <v>300</v>
      </c>
      <c r="E121" s="70" t="s">
        <v>447</v>
      </c>
      <c r="F121" s="71" t="s">
        <v>1359</v>
      </c>
    </row>
    <row r="122" spans="1:6" ht="27">
      <c r="A122" s="68">
        <v>41746</v>
      </c>
      <c r="B122" s="69" t="str">
        <f>TEXT(A122,"aaa")</f>
        <v>木</v>
      </c>
      <c r="C122" s="69" t="s">
        <v>205</v>
      </c>
      <c r="D122" s="70" t="s">
        <v>865</v>
      </c>
      <c r="E122" s="70" t="s">
        <v>829</v>
      </c>
      <c r="F122" s="71" t="s">
        <v>391</v>
      </c>
    </row>
    <row r="123" spans="1:6" ht="27">
      <c r="A123" s="68">
        <v>41747</v>
      </c>
      <c r="B123" s="69" t="str">
        <f t="shared" si="6"/>
        <v>金</v>
      </c>
      <c r="C123" s="69" t="s">
        <v>485</v>
      </c>
      <c r="D123" s="70" t="s">
        <v>865</v>
      </c>
      <c r="E123" s="70" t="s">
        <v>670</v>
      </c>
      <c r="F123" s="71" t="s">
        <v>1459</v>
      </c>
    </row>
    <row r="124" spans="1:6" ht="27">
      <c r="A124" s="68">
        <v>41750</v>
      </c>
      <c r="B124" s="69" t="str">
        <f>TEXT(A124,"aaa")</f>
        <v>月</v>
      </c>
      <c r="C124" s="69" t="s">
        <v>67</v>
      </c>
      <c r="D124" s="70" t="s">
        <v>300</v>
      </c>
      <c r="E124" s="70" t="s">
        <v>298</v>
      </c>
      <c r="F124" s="71" t="s">
        <v>1497</v>
      </c>
    </row>
    <row r="125" spans="1:6" ht="40.5">
      <c r="A125" s="68">
        <v>41751</v>
      </c>
      <c r="B125" s="69" t="str">
        <f t="shared" si="6"/>
        <v>火</v>
      </c>
      <c r="C125" s="69" t="s">
        <v>109</v>
      </c>
      <c r="D125" s="70" t="s">
        <v>135</v>
      </c>
      <c r="E125" s="70" t="s">
        <v>1360</v>
      </c>
      <c r="F125" s="71" t="s">
        <v>1362</v>
      </c>
    </row>
    <row r="126" spans="1:6" ht="54">
      <c r="A126" s="68">
        <v>41753</v>
      </c>
      <c r="B126" s="69" t="str">
        <f t="shared" si="6"/>
        <v>木</v>
      </c>
      <c r="C126" s="69" t="s">
        <v>82</v>
      </c>
      <c r="D126" s="70" t="s">
        <v>865</v>
      </c>
      <c r="E126" s="70" t="s">
        <v>1363</v>
      </c>
      <c r="F126" s="71" t="s">
        <v>1364</v>
      </c>
    </row>
    <row r="127" spans="1:6" ht="40.5">
      <c r="A127" s="68">
        <v>41753</v>
      </c>
      <c r="B127" s="69" t="str">
        <f t="shared" si="6"/>
        <v>木</v>
      </c>
      <c r="C127" s="69" t="s">
        <v>485</v>
      </c>
      <c r="D127" s="70" t="s">
        <v>865</v>
      </c>
      <c r="E127" s="70" t="s">
        <v>670</v>
      </c>
      <c r="F127" s="71" t="s">
        <v>1460</v>
      </c>
    </row>
    <row r="128" spans="1:6" ht="27">
      <c r="A128" s="68">
        <v>41753</v>
      </c>
      <c r="B128" s="69" t="str">
        <f t="shared" si="6"/>
        <v>木</v>
      </c>
      <c r="C128" s="69" t="s">
        <v>205</v>
      </c>
      <c r="D128" s="70" t="s">
        <v>865</v>
      </c>
      <c r="E128" s="70" t="s">
        <v>829</v>
      </c>
      <c r="F128" s="71" t="s">
        <v>391</v>
      </c>
    </row>
    <row r="129" spans="1:6" ht="40.5">
      <c r="A129" s="68">
        <v>41756</v>
      </c>
      <c r="B129" s="69" t="str">
        <f t="shared" si="6"/>
        <v>日</v>
      </c>
      <c r="C129" s="69" t="s">
        <v>67</v>
      </c>
      <c r="D129" s="70" t="s">
        <v>865</v>
      </c>
      <c r="E129" s="70" t="s">
        <v>1480</v>
      </c>
      <c r="F129" s="71" t="s">
        <v>1479</v>
      </c>
    </row>
    <row r="130" spans="1:6" ht="27.75" customHeight="1">
      <c r="A130" s="68">
        <v>41758</v>
      </c>
      <c r="B130" s="69" t="str">
        <f t="shared" si="6"/>
        <v>火</v>
      </c>
      <c r="C130" s="69" t="s">
        <v>208</v>
      </c>
      <c r="D130" s="70" t="s">
        <v>218</v>
      </c>
      <c r="E130" s="70" t="s">
        <v>133</v>
      </c>
      <c r="F130" s="71" t="s">
        <v>1108</v>
      </c>
    </row>
    <row r="131" spans="1:6" ht="27" customHeight="1">
      <c r="A131" s="68">
        <v>41758</v>
      </c>
      <c r="B131" s="69" t="str">
        <f t="shared" si="6"/>
        <v>火</v>
      </c>
      <c r="C131" s="69" t="s">
        <v>387</v>
      </c>
      <c r="D131" s="70" t="s">
        <v>218</v>
      </c>
      <c r="E131" s="70" t="s">
        <v>133</v>
      </c>
      <c r="F131" s="71" t="s">
        <v>297</v>
      </c>
    </row>
    <row r="132" spans="1:6" ht="27.75" customHeight="1">
      <c r="A132" s="68">
        <v>41758</v>
      </c>
      <c r="B132" s="69" t="str">
        <f t="shared" si="6"/>
        <v>火</v>
      </c>
      <c r="C132" s="69" t="s">
        <v>136</v>
      </c>
      <c r="D132" s="70" t="s">
        <v>218</v>
      </c>
      <c r="E132" s="70" t="s">
        <v>133</v>
      </c>
      <c r="F132" s="71" t="s">
        <v>297</v>
      </c>
    </row>
    <row r="133" spans="1:6" ht="27" customHeight="1">
      <c r="A133" s="68">
        <v>41759</v>
      </c>
      <c r="B133" s="69" t="str">
        <f t="shared" si="6"/>
        <v>水</v>
      </c>
      <c r="C133" s="69" t="s">
        <v>99</v>
      </c>
      <c r="D133" s="70" t="s">
        <v>218</v>
      </c>
      <c r="E133" s="70" t="s">
        <v>133</v>
      </c>
      <c r="F133" s="71" t="s">
        <v>328</v>
      </c>
    </row>
    <row r="134" spans="1:6" ht="27" customHeight="1">
      <c r="A134" s="68">
        <v>41759</v>
      </c>
      <c r="B134" s="69" t="str">
        <f t="shared" si="6"/>
        <v>水</v>
      </c>
      <c r="C134" s="69" t="s">
        <v>191</v>
      </c>
      <c r="D134" s="70" t="s">
        <v>218</v>
      </c>
      <c r="E134" s="70" t="s">
        <v>133</v>
      </c>
      <c r="F134" s="71" t="s">
        <v>327</v>
      </c>
    </row>
    <row r="135" ht="27.75" customHeight="1"/>
    <row r="136" spans="1:6" ht="13.5">
      <c r="A136" s="3" t="s">
        <v>119</v>
      </c>
      <c r="F136" s="9" t="str">
        <f>F4</f>
        <v>最終更新日：2014年6月23日</v>
      </c>
    </row>
    <row r="137" spans="1:6" ht="27.75" customHeight="1">
      <c r="A137" s="90" t="s">
        <v>165</v>
      </c>
      <c r="B137" s="91"/>
      <c r="C137" s="21" t="s">
        <v>166</v>
      </c>
      <c r="D137" s="21" t="s">
        <v>167</v>
      </c>
      <c r="E137" s="21" t="s">
        <v>168</v>
      </c>
      <c r="F137" s="21" t="s">
        <v>170</v>
      </c>
    </row>
    <row r="138" spans="1:6" ht="42.75" customHeight="1">
      <c r="A138" s="68">
        <v>41730</v>
      </c>
      <c r="B138" s="69" t="str">
        <f aca="true" t="shared" si="7" ref="B138:B161">TEXT(A138,"aaa")</f>
        <v>火</v>
      </c>
      <c r="C138" s="69" t="s">
        <v>68</v>
      </c>
      <c r="D138" s="70" t="s">
        <v>865</v>
      </c>
      <c r="E138" s="70" t="s">
        <v>133</v>
      </c>
      <c r="F138" s="71" t="s">
        <v>115</v>
      </c>
    </row>
    <row r="139" spans="1:6" ht="42.75" customHeight="1">
      <c r="A139" s="68">
        <v>41730</v>
      </c>
      <c r="B139" s="69" t="str">
        <f t="shared" si="7"/>
        <v>火</v>
      </c>
      <c r="C139" s="69" t="s">
        <v>121</v>
      </c>
      <c r="D139" s="70" t="s">
        <v>865</v>
      </c>
      <c r="E139" s="70" t="s">
        <v>1368</v>
      </c>
      <c r="F139" s="71" t="s">
        <v>1369</v>
      </c>
    </row>
    <row r="140" spans="1:6" ht="42.75" customHeight="1">
      <c r="A140" s="68">
        <v>41732</v>
      </c>
      <c r="B140" s="69" t="str">
        <f t="shared" si="7"/>
        <v>木</v>
      </c>
      <c r="C140" s="69" t="s">
        <v>117</v>
      </c>
      <c r="D140" s="70" t="s">
        <v>865</v>
      </c>
      <c r="E140" s="70" t="s">
        <v>133</v>
      </c>
      <c r="F140" s="71" t="s">
        <v>1376</v>
      </c>
    </row>
    <row r="141" spans="1:6" ht="42.75" customHeight="1">
      <c r="A141" s="68">
        <v>41733</v>
      </c>
      <c r="B141" s="69" t="str">
        <f t="shared" si="7"/>
        <v>金</v>
      </c>
      <c r="C141" s="69" t="s">
        <v>152</v>
      </c>
      <c r="D141" s="70" t="s">
        <v>865</v>
      </c>
      <c r="E141" s="70" t="s">
        <v>133</v>
      </c>
      <c r="F141" s="71" t="s">
        <v>1382</v>
      </c>
    </row>
    <row r="142" spans="1:6" ht="40.5">
      <c r="A142" s="68">
        <v>41733</v>
      </c>
      <c r="B142" s="69" t="str">
        <f t="shared" si="7"/>
        <v>金</v>
      </c>
      <c r="C142" s="68" t="s">
        <v>195</v>
      </c>
      <c r="D142" s="70" t="s">
        <v>865</v>
      </c>
      <c r="E142" s="72" t="s">
        <v>196</v>
      </c>
      <c r="F142" s="71" t="s">
        <v>1324</v>
      </c>
    </row>
    <row r="143" spans="1:6" ht="40.5">
      <c r="A143" s="68">
        <v>41736</v>
      </c>
      <c r="B143" s="69" t="str">
        <f t="shared" si="7"/>
        <v>月</v>
      </c>
      <c r="C143" s="68" t="s">
        <v>156</v>
      </c>
      <c r="D143" s="70" t="s">
        <v>865</v>
      </c>
      <c r="E143" s="72" t="s">
        <v>1325</v>
      </c>
      <c r="F143" s="71" t="s">
        <v>1326</v>
      </c>
    </row>
    <row r="144" spans="1:6" ht="28.5" customHeight="1">
      <c r="A144" s="68">
        <v>41736</v>
      </c>
      <c r="B144" s="69" t="str">
        <f>TEXT(A144,"aaa")</f>
        <v>月</v>
      </c>
      <c r="C144" s="69" t="s">
        <v>783</v>
      </c>
      <c r="D144" s="70" t="s">
        <v>606</v>
      </c>
      <c r="E144" s="70" t="s">
        <v>133</v>
      </c>
      <c r="F144" s="71" t="s">
        <v>1439</v>
      </c>
    </row>
    <row r="145" spans="1:6" ht="40.5">
      <c r="A145" s="68">
        <v>41737</v>
      </c>
      <c r="B145" s="69" t="str">
        <f>TEXT(A145,"aaa")</f>
        <v>火</v>
      </c>
      <c r="C145" s="68" t="s">
        <v>188</v>
      </c>
      <c r="D145" s="70" t="s">
        <v>865</v>
      </c>
      <c r="E145" s="72" t="s">
        <v>217</v>
      </c>
      <c r="F145" s="71" t="s">
        <v>115</v>
      </c>
    </row>
    <row r="146" spans="1:6" ht="40.5">
      <c r="A146" s="68">
        <v>41739</v>
      </c>
      <c r="B146" s="69" t="str">
        <f t="shared" si="7"/>
        <v>木</v>
      </c>
      <c r="C146" s="68" t="s">
        <v>141</v>
      </c>
      <c r="D146" s="70" t="s">
        <v>865</v>
      </c>
      <c r="E146" s="72" t="s">
        <v>189</v>
      </c>
      <c r="F146" s="71" t="s">
        <v>1366</v>
      </c>
    </row>
    <row r="147" spans="1:6" ht="27">
      <c r="A147" s="68">
        <v>41739</v>
      </c>
      <c r="B147" s="69" t="str">
        <f>TEXT(A147,"aaa")</f>
        <v>木</v>
      </c>
      <c r="C147" s="68" t="s">
        <v>76</v>
      </c>
      <c r="D147" s="70" t="s">
        <v>865</v>
      </c>
      <c r="E147" s="72" t="s">
        <v>133</v>
      </c>
      <c r="F147" s="71" t="s">
        <v>1453</v>
      </c>
    </row>
    <row r="148" spans="1:6" ht="27">
      <c r="A148" s="68">
        <v>41740</v>
      </c>
      <c r="B148" s="69" t="str">
        <f>TEXT(A148,"aaa")</f>
        <v>金</v>
      </c>
      <c r="C148" s="68" t="s">
        <v>369</v>
      </c>
      <c r="D148" s="70" t="s">
        <v>865</v>
      </c>
      <c r="E148" s="72" t="s">
        <v>370</v>
      </c>
      <c r="F148" s="71" t="s">
        <v>1452</v>
      </c>
    </row>
    <row r="149" spans="1:6" ht="27" customHeight="1">
      <c r="A149" s="68">
        <v>41743</v>
      </c>
      <c r="B149" s="69" t="str">
        <f t="shared" si="7"/>
        <v>月</v>
      </c>
      <c r="C149" s="68" t="s">
        <v>156</v>
      </c>
      <c r="D149" s="70" t="s">
        <v>218</v>
      </c>
      <c r="E149" s="72" t="s">
        <v>133</v>
      </c>
      <c r="F149" s="71" t="s">
        <v>207</v>
      </c>
    </row>
    <row r="150" spans="1:6" ht="28.5" customHeight="1">
      <c r="A150" s="68">
        <v>41743</v>
      </c>
      <c r="B150" s="69" t="str">
        <f>TEXT(A150,"aaa")</f>
        <v>月</v>
      </c>
      <c r="C150" s="69" t="s">
        <v>783</v>
      </c>
      <c r="D150" s="70" t="s">
        <v>606</v>
      </c>
      <c r="E150" s="70" t="s">
        <v>133</v>
      </c>
      <c r="F150" s="71" t="s">
        <v>115</v>
      </c>
    </row>
    <row r="151" spans="1:6" ht="54">
      <c r="A151" s="68">
        <v>41744</v>
      </c>
      <c r="B151" s="69" t="str">
        <f t="shared" si="7"/>
        <v>火</v>
      </c>
      <c r="C151" s="69" t="s">
        <v>68</v>
      </c>
      <c r="D151" s="70" t="s">
        <v>865</v>
      </c>
      <c r="E151" s="70" t="s">
        <v>1365</v>
      </c>
      <c r="F151" s="71" t="s">
        <v>115</v>
      </c>
    </row>
    <row r="152" spans="1:6" ht="40.5">
      <c r="A152" s="68">
        <v>41745</v>
      </c>
      <c r="B152" s="69" t="str">
        <f t="shared" si="7"/>
        <v>水</v>
      </c>
      <c r="C152" s="68" t="s">
        <v>455</v>
      </c>
      <c r="D152" s="70" t="s">
        <v>865</v>
      </c>
      <c r="E152" s="72" t="s">
        <v>133</v>
      </c>
      <c r="F152" s="71" t="s">
        <v>1367</v>
      </c>
    </row>
    <row r="153" spans="1:6" ht="42.75" customHeight="1">
      <c r="A153" s="68">
        <v>41746</v>
      </c>
      <c r="B153" s="69" t="str">
        <f t="shared" si="7"/>
        <v>木</v>
      </c>
      <c r="C153" s="69" t="s">
        <v>117</v>
      </c>
      <c r="D153" s="70" t="s">
        <v>865</v>
      </c>
      <c r="E153" s="70" t="s">
        <v>133</v>
      </c>
      <c r="F153" s="71" t="s">
        <v>1377</v>
      </c>
    </row>
    <row r="154" spans="1:6" ht="27">
      <c r="A154" s="68">
        <v>41753</v>
      </c>
      <c r="B154" s="69" t="str">
        <f>TEXT(A154,"aaa")</f>
        <v>木</v>
      </c>
      <c r="C154" s="69" t="s">
        <v>93</v>
      </c>
      <c r="D154" s="70" t="s">
        <v>865</v>
      </c>
      <c r="E154" s="70" t="s">
        <v>1455</v>
      </c>
      <c r="F154" s="71" t="s">
        <v>716</v>
      </c>
    </row>
    <row r="155" spans="1:6" ht="71.25" customHeight="1">
      <c r="A155" s="68">
        <v>41754</v>
      </c>
      <c r="B155" s="69" t="str">
        <f>TEXT(A155,"aaa")</f>
        <v>金</v>
      </c>
      <c r="C155" s="69" t="s">
        <v>783</v>
      </c>
      <c r="D155" s="70" t="s">
        <v>606</v>
      </c>
      <c r="E155" s="70" t="s">
        <v>1437</v>
      </c>
      <c r="F155" s="71" t="s">
        <v>1438</v>
      </c>
    </row>
    <row r="156" spans="1:6" ht="27" customHeight="1">
      <c r="A156" s="68">
        <v>41758</v>
      </c>
      <c r="B156" s="69" t="str">
        <f t="shared" si="7"/>
        <v>火</v>
      </c>
      <c r="C156" s="69" t="s">
        <v>68</v>
      </c>
      <c r="D156" s="70" t="s">
        <v>218</v>
      </c>
      <c r="E156" s="70" t="s">
        <v>133</v>
      </c>
      <c r="F156" s="71" t="s">
        <v>207</v>
      </c>
    </row>
    <row r="157" spans="1:6" ht="27" customHeight="1">
      <c r="A157" s="68">
        <v>41758</v>
      </c>
      <c r="B157" s="69" t="str">
        <f t="shared" si="7"/>
        <v>火</v>
      </c>
      <c r="C157" s="69" t="s">
        <v>121</v>
      </c>
      <c r="D157" s="70" t="s">
        <v>218</v>
      </c>
      <c r="E157" s="70" t="s">
        <v>133</v>
      </c>
      <c r="F157" s="71" t="s">
        <v>145</v>
      </c>
    </row>
    <row r="158" spans="1:6" ht="27.75" customHeight="1">
      <c r="A158" s="68">
        <v>41759</v>
      </c>
      <c r="B158" s="69" t="str">
        <f t="shared" si="7"/>
        <v>水</v>
      </c>
      <c r="C158" s="68" t="s">
        <v>455</v>
      </c>
      <c r="D158" s="70" t="s">
        <v>218</v>
      </c>
      <c r="E158" s="72" t="s">
        <v>133</v>
      </c>
      <c r="F158" s="71" t="s">
        <v>207</v>
      </c>
    </row>
    <row r="159" spans="1:6" ht="27.75" customHeight="1">
      <c r="A159" s="68">
        <v>41759</v>
      </c>
      <c r="B159" s="69" t="str">
        <f t="shared" si="7"/>
        <v>水</v>
      </c>
      <c r="C159" s="68" t="s">
        <v>147</v>
      </c>
      <c r="D159" s="70" t="s">
        <v>218</v>
      </c>
      <c r="E159" s="72" t="s">
        <v>133</v>
      </c>
      <c r="F159" s="71" t="s">
        <v>207</v>
      </c>
    </row>
    <row r="160" spans="1:6" ht="27.75" customHeight="1">
      <c r="A160" s="68">
        <v>41759</v>
      </c>
      <c r="B160" s="69" t="str">
        <f t="shared" si="7"/>
        <v>水</v>
      </c>
      <c r="C160" s="68" t="s">
        <v>1370</v>
      </c>
      <c r="D160" s="70" t="s">
        <v>218</v>
      </c>
      <c r="E160" s="72" t="s">
        <v>133</v>
      </c>
      <c r="F160" s="71" t="s">
        <v>514</v>
      </c>
    </row>
    <row r="161" spans="1:6" ht="27.75" customHeight="1">
      <c r="A161" s="68">
        <v>41759</v>
      </c>
      <c r="B161" s="69" t="str">
        <f t="shared" si="7"/>
        <v>水</v>
      </c>
      <c r="C161" s="68" t="s">
        <v>373</v>
      </c>
      <c r="D161" s="70" t="s">
        <v>218</v>
      </c>
      <c r="E161" s="72" t="s">
        <v>133</v>
      </c>
      <c r="F161" s="71" t="s">
        <v>207</v>
      </c>
    </row>
    <row r="162" spans="1:6" ht="27" customHeight="1">
      <c r="A162" s="68">
        <v>41759</v>
      </c>
      <c r="B162" s="69" t="str">
        <f>TEXT(A162,"aaa")</f>
        <v>水</v>
      </c>
      <c r="C162" s="69" t="s">
        <v>200</v>
      </c>
      <c r="D162" s="70" t="s">
        <v>218</v>
      </c>
      <c r="E162" s="70" t="s">
        <v>133</v>
      </c>
      <c r="F162" s="71" t="s">
        <v>145</v>
      </c>
    </row>
  </sheetData>
  <sheetProtection/>
  <mergeCells count="61">
    <mergeCell ref="E56:F56"/>
    <mergeCell ref="E62:F62"/>
    <mergeCell ref="E60:F60"/>
    <mergeCell ref="E47:F47"/>
    <mergeCell ref="E65:F65"/>
    <mergeCell ref="E43:F43"/>
    <mergeCell ref="E44:F44"/>
    <mergeCell ref="A137:B137"/>
    <mergeCell ref="E57:F57"/>
    <mergeCell ref="E76:F76"/>
    <mergeCell ref="E68:F68"/>
    <mergeCell ref="E77:F77"/>
    <mergeCell ref="A86:B86"/>
    <mergeCell ref="E86:F86"/>
    <mergeCell ref="E67:F67"/>
    <mergeCell ref="E71:F71"/>
    <mergeCell ref="A89:B89"/>
    <mergeCell ref="A108:B108"/>
    <mergeCell ref="A5:B5"/>
    <mergeCell ref="A36:B36"/>
    <mergeCell ref="E36:F36"/>
    <mergeCell ref="E52:F52"/>
    <mergeCell ref="E40:F40"/>
    <mergeCell ref="E58:F58"/>
    <mergeCell ref="E48:F48"/>
    <mergeCell ref="E37:F37"/>
    <mergeCell ref="E38:F38"/>
    <mergeCell ref="E39:F39"/>
    <mergeCell ref="E41:F41"/>
    <mergeCell ref="E55:F55"/>
    <mergeCell ref="E54:F54"/>
    <mergeCell ref="E46:F46"/>
    <mergeCell ref="E45:F45"/>
    <mergeCell ref="A64:B64"/>
    <mergeCell ref="E64:F64"/>
    <mergeCell ref="E59:F59"/>
    <mergeCell ref="E53:F53"/>
    <mergeCell ref="E42:F42"/>
    <mergeCell ref="E63:F63"/>
    <mergeCell ref="E49:F49"/>
    <mergeCell ref="E61:F61"/>
    <mergeCell ref="E50:F50"/>
    <mergeCell ref="E51:F51"/>
    <mergeCell ref="E73:F73"/>
    <mergeCell ref="E66:F66"/>
    <mergeCell ref="E75:F75"/>
    <mergeCell ref="E78:F78"/>
    <mergeCell ref="E80:F80"/>
    <mergeCell ref="E74:F74"/>
    <mergeCell ref="E79:F79"/>
    <mergeCell ref="E72:F72"/>
    <mergeCell ref="E70:F70"/>
    <mergeCell ref="E69:F69"/>
    <mergeCell ref="A85:B85"/>
    <mergeCell ref="E85:F85"/>
    <mergeCell ref="E81:F81"/>
    <mergeCell ref="E84:F84"/>
    <mergeCell ref="A83:B83"/>
    <mergeCell ref="E83:F83"/>
    <mergeCell ref="A82:B82"/>
    <mergeCell ref="E82:F82"/>
  </mergeCells>
  <printOptions/>
  <pageMargins left="0.75" right="0.75" top="1" bottom="1" header="0.512" footer="0.512"/>
  <pageSetup horizontalDpi="300" verticalDpi="300" orientation="portrait" paperSize="9" scale="35" r:id="rId1"/>
  <rowBreaks count="4" manualBreakCount="4">
    <brk id="34" max="255" man="1"/>
    <brk id="86" max="255" man="1"/>
    <brk id="105" max="255" man="1"/>
    <brk id="1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2"/>
  <sheetViews>
    <sheetView zoomScaleSheetLayoutView="100" zoomScalePageLayoutView="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273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7" s="17" customFormat="1" ht="30" customHeight="1">
      <c r="A6" s="68">
        <v>41760</v>
      </c>
      <c r="B6" s="69" t="str">
        <f aca="true" t="shared" si="0" ref="B6:B32">TEXT(A6,"aaa")</f>
        <v>木</v>
      </c>
      <c r="C6" s="68" t="s">
        <v>105</v>
      </c>
      <c r="D6" s="70" t="s">
        <v>218</v>
      </c>
      <c r="E6" s="72" t="s">
        <v>133</v>
      </c>
      <c r="F6" s="71" t="s">
        <v>90</v>
      </c>
      <c r="G6" s="16"/>
    </row>
    <row r="7" spans="1:7" s="17" customFormat="1" ht="30" customHeight="1">
      <c r="A7" s="68">
        <v>41760</v>
      </c>
      <c r="B7" s="69" t="str">
        <f t="shared" si="0"/>
        <v>木</v>
      </c>
      <c r="C7" s="68" t="s">
        <v>424</v>
      </c>
      <c r="D7" s="70" t="s">
        <v>218</v>
      </c>
      <c r="E7" s="72" t="s">
        <v>1463</v>
      </c>
      <c r="F7" s="71" t="s">
        <v>297</v>
      </c>
      <c r="G7" s="16"/>
    </row>
    <row r="8" spans="1:7" s="17" customFormat="1" ht="30" customHeight="1">
      <c r="A8" s="68">
        <v>41760</v>
      </c>
      <c r="B8" s="69" t="str">
        <f t="shared" si="0"/>
        <v>木</v>
      </c>
      <c r="C8" s="68" t="s">
        <v>103</v>
      </c>
      <c r="D8" s="70" t="s">
        <v>218</v>
      </c>
      <c r="E8" s="72" t="s">
        <v>133</v>
      </c>
      <c r="F8" s="71" t="s">
        <v>305</v>
      </c>
      <c r="G8" s="16"/>
    </row>
    <row r="9" spans="1:7" s="17" customFormat="1" ht="30" customHeight="1">
      <c r="A9" s="68">
        <v>41760</v>
      </c>
      <c r="B9" s="69" t="str">
        <f t="shared" si="0"/>
        <v>木</v>
      </c>
      <c r="C9" s="68" t="s">
        <v>78</v>
      </c>
      <c r="D9" s="70" t="s">
        <v>218</v>
      </c>
      <c r="E9" s="72" t="s">
        <v>133</v>
      </c>
      <c r="F9" s="71" t="s">
        <v>305</v>
      </c>
      <c r="G9" s="16"/>
    </row>
    <row r="10" spans="1:7" s="17" customFormat="1" ht="30" customHeight="1">
      <c r="A10" s="68">
        <v>41760</v>
      </c>
      <c r="B10" s="69" t="str">
        <f t="shared" si="0"/>
        <v>木</v>
      </c>
      <c r="C10" s="68" t="s">
        <v>403</v>
      </c>
      <c r="D10" s="70" t="s">
        <v>218</v>
      </c>
      <c r="E10" s="72" t="s">
        <v>133</v>
      </c>
      <c r="F10" s="71" t="s">
        <v>305</v>
      </c>
      <c r="G10" s="16"/>
    </row>
    <row r="11" spans="1:7" s="17" customFormat="1" ht="47.25" customHeight="1">
      <c r="A11" s="68">
        <v>41760</v>
      </c>
      <c r="B11" s="69" t="str">
        <f t="shared" si="0"/>
        <v>木</v>
      </c>
      <c r="C11" s="68" t="s">
        <v>472</v>
      </c>
      <c r="D11" s="70" t="s">
        <v>218</v>
      </c>
      <c r="E11" s="72" t="s">
        <v>1475</v>
      </c>
      <c r="F11" s="71" t="s">
        <v>328</v>
      </c>
      <c r="G11" s="16"/>
    </row>
    <row r="12" spans="1:7" s="17" customFormat="1" ht="30" customHeight="1">
      <c r="A12" s="68">
        <v>41760</v>
      </c>
      <c r="B12" s="69" t="str">
        <f>TEXT(A12,"aaa")</f>
        <v>木</v>
      </c>
      <c r="C12" s="68" t="s">
        <v>421</v>
      </c>
      <c r="D12" s="70" t="s">
        <v>218</v>
      </c>
      <c r="E12" s="72" t="s">
        <v>133</v>
      </c>
      <c r="F12" s="71" t="s">
        <v>90</v>
      </c>
      <c r="G12" s="16"/>
    </row>
    <row r="13" spans="1:7" s="17" customFormat="1" ht="30" customHeight="1">
      <c r="A13" s="68">
        <v>41760</v>
      </c>
      <c r="B13" s="69" t="str">
        <f>TEXT(A13,"aaa")</f>
        <v>木</v>
      </c>
      <c r="C13" s="68" t="s">
        <v>137</v>
      </c>
      <c r="D13" s="70" t="s">
        <v>218</v>
      </c>
      <c r="E13" s="72" t="s">
        <v>133</v>
      </c>
      <c r="F13" s="71" t="s">
        <v>305</v>
      </c>
      <c r="G13" s="16"/>
    </row>
    <row r="14" spans="1:7" s="17" customFormat="1" ht="30" customHeight="1">
      <c r="A14" s="68">
        <v>41760</v>
      </c>
      <c r="B14" s="69" t="str">
        <f>TEXT(A14,"aaa")</f>
        <v>木</v>
      </c>
      <c r="C14" s="68" t="s">
        <v>468</v>
      </c>
      <c r="D14" s="70" t="s">
        <v>218</v>
      </c>
      <c r="E14" s="72" t="s">
        <v>1523</v>
      </c>
      <c r="F14" s="71"/>
      <c r="G14" s="16"/>
    </row>
    <row r="15" spans="1:7" s="17" customFormat="1" ht="30" customHeight="1">
      <c r="A15" s="68">
        <v>41761</v>
      </c>
      <c r="B15" s="69" t="str">
        <f t="shared" si="0"/>
        <v>金</v>
      </c>
      <c r="C15" s="68" t="s">
        <v>404</v>
      </c>
      <c r="D15" s="70" t="s">
        <v>218</v>
      </c>
      <c r="E15" s="72" t="s">
        <v>133</v>
      </c>
      <c r="F15" s="71"/>
      <c r="G15" s="16"/>
    </row>
    <row r="16" spans="1:7" s="17" customFormat="1" ht="30" customHeight="1">
      <c r="A16" s="68">
        <v>41761</v>
      </c>
      <c r="B16" s="69" t="str">
        <f t="shared" si="0"/>
        <v>金</v>
      </c>
      <c r="C16" s="68" t="s">
        <v>469</v>
      </c>
      <c r="D16" s="70" t="s">
        <v>218</v>
      </c>
      <c r="E16" s="72" t="s">
        <v>133</v>
      </c>
      <c r="F16" s="71"/>
      <c r="G16" s="16"/>
    </row>
    <row r="17" spans="1:6" ht="27" customHeight="1">
      <c r="A17" s="68">
        <v>41761</v>
      </c>
      <c r="B17" s="69" t="str">
        <f t="shared" si="0"/>
        <v>金</v>
      </c>
      <c r="C17" s="68" t="s">
        <v>194</v>
      </c>
      <c r="D17" s="70" t="s">
        <v>218</v>
      </c>
      <c r="E17" s="70" t="s">
        <v>133</v>
      </c>
      <c r="F17" s="71" t="s">
        <v>305</v>
      </c>
    </row>
    <row r="18" spans="1:7" s="17" customFormat="1" ht="30" customHeight="1">
      <c r="A18" s="68">
        <v>41761</v>
      </c>
      <c r="B18" s="69" t="str">
        <f>TEXT(A18,"aaa")</f>
        <v>金</v>
      </c>
      <c r="C18" s="68" t="s">
        <v>16</v>
      </c>
      <c r="D18" s="70" t="s">
        <v>218</v>
      </c>
      <c r="E18" s="72" t="s">
        <v>1347</v>
      </c>
      <c r="F18" s="71"/>
      <c r="G18" s="16"/>
    </row>
    <row r="19" spans="1:7" s="17" customFormat="1" ht="40.5">
      <c r="A19" s="68">
        <v>41761</v>
      </c>
      <c r="B19" s="69" t="str">
        <f>TEXT(A19,"aaa")</f>
        <v>金</v>
      </c>
      <c r="C19" s="68" t="s">
        <v>159</v>
      </c>
      <c r="D19" s="70" t="s">
        <v>218</v>
      </c>
      <c r="E19" s="72" t="s">
        <v>1492</v>
      </c>
      <c r="F19" s="71" t="s">
        <v>420</v>
      </c>
      <c r="G19" s="16"/>
    </row>
    <row r="20" spans="1:6" ht="27" customHeight="1">
      <c r="A20" s="68">
        <v>41764</v>
      </c>
      <c r="B20" s="69" t="str">
        <f>TEXT(A20,"aaa")</f>
        <v>月</v>
      </c>
      <c r="C20" s="69" t="s">
        <v>75</v>
      </c>
      <c r="D20" s="70" t="s">
        <v>218</v>
      </c>
      <c r="E20" s="70" t="s">
        <v>133</v>
      </c>
      <c r="F20" s="71"/>
    </row>
    <row r="21" spans="1:6" ht="27" customHeight="1">
      <c r="A21" s="68">
        <v>41764</v>
      </c>
      <c r="B21" s="69" t="str">
        <f>TEXT(A21,"aaa")</f>
        <v>月</v>
      </c>
      <c r="C21" s="69" t="s">
        <v>342</v>
      </c>
      <c r="D21" s="70" t="s">
        <v>218</v>
      </c>
      <c r="E21" s="70" t="s">
        <v>133</v>
      </c>
      <c r="F21" s="71"/>
    </row>
    <row r="22" spans="1:6" ht="27" customHeight="1">
      <c r="A22" s="68">
        <v>41765</v>
      </c>
      <c r="B22" s="69" t="str">
        <f t="shared" si="0"/>
        <v>火</v>
      </c>
      <c r="C22" s="69" t="s">
        <v>150</v>
      </c>
      <c r="D22" s="70" t="s">
        <v>218</v>
      </c>
      <c r="E22" s="70" t="s">
        <v>133</v>
      </c>
      <c r="F22" s="71" t="s">
        <v>143</v>
      </c>
    </row>
    <row r="23" spans="1:7" s="17" customFormat="1" ht="30" customHeight="1">
      <c r="A23" s="68">
        <v>41766</v>
      </c>
      <c r="B23" s="69" t="str">
        <f t="shared" si="0"/>
        <v>水</v>
      </c>
      <c r="C23" s="68" t="s">
        <v>132</v>
      </c>
      <c r="D23" s="70" t="s">
        <v>218</v>
      </c>
      <c r="E23" s="72" t="s">
        <v>133</v>
      </c>
      <c r="F23" s="71" t="s">
        <v>327</v>
      </c>
      <c r="G23" s="16"/>
    </row>
    <row r="24" spans="1:6" ht="27" customHeight="1">
      <c r="A24" s="68">
        <v>41765</v>
      </c>
      <c r="B24" s="69" t="str">
        <f t="shared" si="0"/>
        <v>火</v>
      </c>
      <c r="C24" s="69" t="s">
        <v>414</v>
      </c>
      <c r="D24" s="70" t="s">
        <v>218</v>
      </c>
      <c r="E24" s="70" t="s">
        <v>133</v>
      </c>
      <c r="F24" s="71" t="s">
        <v>305</v>
      </c>
    </row>
    <row r="25" spans="1:6" ht="27" customHeight="1">
      <c r="A25" s="68">
        <v>41767</v>
      </c>
      <c r="B25" s="69" t="str">
        <f t="shared" si="0"/>
        <v>木</v>
      </c>
      <c r="C25" s="69" t="s">
        <v>585</v>
      </c>
      <c r="D25" s="70" t="s">
        <v>218</v>
      </c>
      <c r="E25" s="70" t="s">
        <v>125</v>
      </c>
      <c r="F25" s="71"/>
    </row>
    <row r="26" spans="1:7" s="17" customFormat="1" ht="40.5">
      <c r="A26" s="68">
        <v>41770</v>
      </c>
      <c r="B26" s="69" t="str">
        <f t="shared" si="0"/>
        <v>日</v>
      </c>
      <c r="C26" s="68" t="s">
        <v>185</v>
      </c>
      <c r="D26" s="70" t="s">
        <v>134</v>
      </c>
      <c r="E26" s="72" t="s">
        <v>1471</v>
      </c>
      <c r="F26" s="71" t="s">
        <v>1472</v>
      </c>
      <c r="G26" s="16"/>
    </row>
    <row r="27" spans="1:7" s="17" customFormat="1" ht="30" customHeight="1">
      <c r="A27" s="81">
        <v>41774</v>
      </c>
      <c r="B27" s="82" t="str">
        <f t="shared" si="0"/>
        <v>木</v>
      </c>
      <c r="C27" s="81" t="s">
        <v>421</v>
      </c>
      <c r="D27" s="83" t="s">
        <v>134</v>
      </c>
      <c r="E27" s="84" t="s">
        <v>133</v>
      </c>
      <c r="F27" s="75" t="s">
        <v>1484</v>
      </c>
      <c r="G27" s="16"/>
    </row>
    <row r="28" spans="1:7" s="17" customFormat="1" ht="54">
      <c r="A28" s="68">
        <v>41775</v>
      </c>
      <c r="B28" s="69" t="str">
        <f>TEXT(A28,"aaa")</f>
        <v>金</v>
      </c>
      <c r="C28" s="68" t="s">
        <v>469</v>
      </c>
      <c r="D28" s="70" t="s">
        <v>135</v>
      </c>
      <c r="E28" s="72" t="s">
        <v>133</v>
      </c>
      <c r="F28" s="71" t="s">
        <v>1481</v>
      </c>
      <c r="G28" s="16"/>
    </row>
    <row r="29" spans="1:7" s="17" customFormat="1" ht="40.5">
      <c r="A29" s="68">
        <v>41781</v>
      </c>
      <c r="B29" s="69" t="str">
        <f>TEXT(A29,"aaa")</f>
        <v>木</v>
      </c>
      <c r="C29" s="68" t="s">
        <v>421</v>
      </c>
      <c r="D29" s="70" t="s">
        <v>134</v>
      </c>
      <c r="E29" s="72" t="s">
        <v>133</v>
      </c>
      <c r="F29" s="71" t="s">
        <v>1608</v>
      </c>
      <c r="G29" s="16"/>
    </row>
    <row r="30" spans="1:7" s="17" customFormat="1" ht="40.5">
      <c r="A30" s="68">
        <v>41782</v>
      </c>
      <c r="B30" s="69" t="str">
        <f>TEXT(A30,"aaa")</f>
        <v>金</v>
      </c>
      <c r="C30" s="68" t="s">
        <v>426</v>
      </c>
      <c r="D30" s="70" t="s">
        <v>134</v>
      </c>
      <c r="E30" s="72" t="s">
        <v>1551</v>
      </c>
      <c r="F30" s="71" t="s">
        <v>1552</v>
      </c>
      <c r="G30" s="16"/>
    </row>
    <row r="31" spans="1:7" s="17" customFormat="1" ht="67.5">
      <c r="A31" s="68">
        <v>41784</v>
      </c>
      <c r="B31" s="69" t="str">
        <f>TEXT(A31,"aaa")</f>
        <v>日</v>
      </c>
      <c r="C31" s="68" t="s">
        <v>404</v>
      </c>
      <c r="D31" s="70" t="s">
        <v>134</v>
      </c>
      <c r="E31" s="72" t="s">
        <v>133</v>
      </c>
      <c r="F31" s="71" t="s">
        <v>1543</v>
      </c>
      <c r="G31" s="16"/>
    </row>
    <row r="32" spans="1:6" ht="54">
      <c r="A32" s="68">
        <v>41786</v>
      </c>
      <c r="B32" s="69" t="str">
        <f t="shared" si="0"/>
        <v>火</v>
      </c>
      <c r="C32" s="69" t="s">
        <v>425</v>
      </c>
      <c r="D32" s="70" t="s">
        <v>134</v>
      </c>
      <c r="E32" s="70" t="s">
        <v>688</v>
      </c>
      <c r="F32" s="71" t="s">
        <v>1464</v>
      </c>
    </row>
    <row r="33" spans="1:6" ht="27" customHeight="1">
      <c r="A33" s="68">
        <v>41787</v>
      </c>
      <c r="B33" s="69" t="str">
        <f>TEXT(A33,"aaa")</f>
        <v>水</v>
      </c>
      <c r="C33" s="69" t="s">
        <v>116</v>
      </c>
      <c r="D33" s="70" t="s">
        <v>218</v>
      </c>
      <c r="E33" s="70" t="s">
        <v>125</v>
      </c>
      <c r="F33" s="71"/>
    </row>
    <row r="34" spans="1:7" s="17" customFormat="1" ht="27.75" customHeight="1">
      <c r="A34" s="23"/>
      <c r="B34" s="24"/>
      <c r="C34" s="24"/>
      <c r="D34" s="25"/>
      <c r="E34" s="25"/>
      <c r="F34" s="31"/>
      <c r="G34" s="16"/>
    </row>
    <row r="35" spans="1:7" s="17" customFormat="1" ht="27" customHeight="1">
      <c r="A35" s="92" t="s">
        <v>219</v>
      </c>
      <c r="B35" s="93"/>
      <c r="C35" s="2" t="s">
        <v>85</v>
      </c>
      <c r="D35" s="2" t="s">
        <v>220</v>
      </c>
      <c r="E35" s="92" t="s">
        <v>122</v>
      </c>
      <c r="F35" s="93"/>
      <c r="G35" s="16"/>
    </row>
    <row r="36" spans="1:6" ht="37.5" customHeight="1">
      <c r="A36" s="114" t="s">
        <v>1515</v>
      </c>
      <c r="B36" s="115"/>
      <c r="C36" s="69" t="s">
        <v>126</v>
      </c>
      <c r="D36" s="70" t="s">
        <v>330</v>
      </c>
      <c r="E36" s="111" t="s">
        <v>711</v>
      </c>
      <c r="F36" s="112"/>
    </row>
    <row r="37" spans="1:7" s="17" customFormat="1" ht="27">
      <c r="A37" s="68">
        <v>41760</v>
      </c>
      <c r="B37" s="69" t="str">
        <f>TEXT(A37,"aaa")</f>
        <v>木</v>
      </c>
      <c r="C37" s="69" t="s">
        <v>585</v>
      </c>
      <c r="D37" s="70" t="s">
        <v>169</v>
      </c>
      <c r="E37" s="111" t="s">
        <v>1461</v>
      </c>
      <c r="F37" s="112"/>
      <c r="G37" s="16"/>
    </row>
    <row r="38" spans="1:7" s="17" customFormat="1" ht="27">
      <c r="A38" s="68">
        <v>41761</v>
      </c>
      <c r="B38" s="69" t="str">
        <f aca="true" t="shared" si="1" ref="B38:B71">TEXT(A38,"aaa")</f>
        <v>金</v>
      </c>
      <c r="C38" s="68" t="s">
        <v>413</v>
      </c>
      <c r="D38" s="70" t="s">
        <v>169</v>
      </c>
      <c r="E38" s="111" t="s">
        <v>1503</v>
      </c>
      <c r="F38" s="112"/>
      <c r="G38" s="16"/>
    </row>
    <row r="39" spans="1:7" s="17" customFormat="1" ht="27">
      <c r="A39" s="68">
        <v>41766</v>
      </c>
      <c r="B39" s="69" t="str">
        <f t="shared" si="1"/>
        <v>水</v>
      </c>
      <c r="C39" s="68" t="s">
        <v>11</v>
      </c>
      <c r="D39" s="70" t="s">
        <v>169</v>
      </c>
      <c r="E39" s="111" t="s">
        <v>1500</v>
      </c>
      <c r="F39" s="112"/>
      <c r="G39" s="16"/>
    </row>
    <row r="40" spans="1:7" s="17" customFormat="1" ht="55.5" customHeight="1">
      <c r="A40" s="68">
        <v>41766</v>
      </c>
      <c r="B40" s="69" t="str">
        <f>TEXT(A40,"aaa")</f>
        <v>水</v>
      </c>
      <c r="C40" s="68" t="s">
        <v>116</v>
      </c>
      <c r="D40" s="70" t="s">
        <v>169</v>
      </c>
      <c r="E40" s="111" t="s">
        <v>1535</v>
      </c>
      <c r="F40" s="112"/>
      <c r="G40" s="16"/>
    </row>
    <row r="41" spans="1:7" s="17" customFormat="1" ht="33" customHeight="1">
      <c r="A41" s="68">
        <v>41767</v>
      </c>
      <c r="B41" s="69" t="str">
        <f t="shared" si="1"/>
        <v>木</v>
      </c>
      <c r="C41" s="68" t="s">
        <v>421</v>
      </c>
      <c r="D41" s="70" t="s">
        <v>169</v>
      </c>
      <c r="E41" s="111" t="s">
        <v>1485</v>
      </c>
      <c r="F41" s="112"/>
      <c r="G41" s="16"/>
    </row>
    <row r="42" spans="1:7" s="17" customFormat="1" ht="69.75" customHeight="1">
      <c r="A42" s="68">
        <v>41767</v>
      </c>
      <c r="B42" s="69" t="str">
        <f t="shared" si="1"/>
        <v>木</v>
      </c>
      <c r="C42" s="68" t="s">
        <v>137</v>
      </c>
      <c r="D42" s="70" t="s">
        <v>169</v>
      </c>
      <c r="E42" s="111" t="s">
        <v>1488</v>
      </c>
      <c r="F42" s="112"/>
      <c r="G42" s="16"/>
    </row>
    <row r="43" spans="1:7" s="17" customFormat="1" ht="33.75" customHeight="1">
      <c r="A43" s="68">
        <v>41767</v>
      </c>
      <c r="B43" s="69" t="str">
        <f>TEXT(A43,"aaa")</f>
        <v>木</v>
      </c>
      <c r="C43" s="69" t="s">
        <v>105</v>
      </c>
      <c r="D43" s="70" t="s">
        <v>169</v>
      </c>
      <c r="E43" s="111" t="s">
        <v>1539</v>
      </c>
      <c r="F43" s="112"/>
      <c r="G43" s="16"/>
    </row>
    <row r="44" spans="1:7" s="17" customFormat="1" ht="27">
      <c r="A44" s="68">
        <v>41768</v>
      </c>
      <c r="B44" s="69" t="str">
        <f t="shared" si="1"/>
        <v>金</v>
      </c>
      <c r="C44" s="69" t="s">
        <v>16</v>
      </c>
      <c r="D44" s="70" t="s">
        <v>169</v>
      </c>
      <c r="E44" s="111" t="s">
        <v>1482</v>
      </c>
      <c r="F44" s="112"/>
      <c r="G44" s="16"/>
    </row>
    <row r="45" spans="1:7" s="74" customFormat="1" ht="27">
      <c r="A45" s="68">
        <v>41768</v>
      </c>
      <c r="B45" s="69" t="str">
        <f>TEXT(A45,"aaa")</f>
        <v>金</v>
      </c>
      <c r="C45" s="69" t="s">
        <v>404</v>
      </c>
      <c r="D45" s="70" t="s">
        <v>169</v>
      </c>
      <c r="E45" s="111" t="s">
        <v>1530</v>
      </c>
      <c r="F45" s="112"/>
      <c r="G45" s="73"/>
    </row>
    <row r="46" spans="1:7" s="17" customFormat="1" ht="35.25" customHeight="1">
      <c r="A46" s="68">
        <v>41768</v>
      </c>
      <c r="B46" s="69" t="str">
        <f>TEXT(A46,"aaa")</f>
        <v>金</v>
      </c>
      <c r="C46" s="68" t="s">
        <v>413</v>
      </c>
      <c r="D46" s="70" t="s">
        <v>169</v>
      </c>
      <c r="E46" s="111" t="s">
        <v>1544</v>
      </c>
      <c r="F46" s="112"/>
      <c r="G46" s="16"/>
    </row>
    <row r="47" spans="1:7" s="17" customFormat="1" ht="27">
      <c r="A47" s="68">
        <v>41771</v>
      </c>
      <c r="B47" s="69" t="str">
        <f t="shared" si="1"/>
        <v>月</v>
      </c>
      <c r="C47" s="69" t="s">
        <v>342</v>
      </c>
      <c r="D47" s="70" t="s">
        <v>169</v>
      </c>
      <c r="E47" s="111" t="s">
        <v>1507</v>
      </c>
      <c r="F47" s="112"/>
      <c r="G47" s="16"/>
    </row>
    <row r="48" spans="1:7" s="17" customFormat="1" ht="27">
      <c r="A48" s="68">
        <v>41771</v>
      </c>
      <c r="B48" s="69" t="str">
        <f>TEXT(A48,"aaa")</f>
        <v>月</v>
      </c>
      <c r="C48" s="69" t="s">
        <v>75</v>
      </c>
      <c r="D48" s="70" t="s">
        <v>169</v>
      </c>
      <c r="E48" s="111" t="s">
        <v>1537</v>
      </c>
      <c r="F48" s="112"/>
      <c r="G48" s="16"/>
    </row>
    <row r="49" spans="1:7" s="17" customFormat="1" ht="43.5" customHeight="1">
      <c r="A49" s="68">
        <v>41773</v>
      </c>
      <c r="B49" s="69" t="str">
        <f t="shared" si="1"/>
        <v>水</v>
      </c>
      <c r="C49" s="68" t="s">
        <v>11</v>
      </c>
      <c r="D49" s="70" t="s">
        <v>169</v>
      </c>
      <c r="E49" s="111" t="s">
        <v>1501</v>
      </c>
      <c r="F49" s="112"/>
      <c r="G49" s="16"/>
    </row>
    <row r="50" spans="1:7" s="17" customFormat="1" ht="33" customHeight="1">
      <c r="A50" s="68">
        <v>41773</v>
      </c>
      <c r="B50" s="69" t="str">
        <f t="shared" si="1"/>
        <v>水</v>
      </c>
      <c r="C50" s="68" t="s">
        <v>116</v>
      </c>
      <c r="D50" s="70" t="s">
        <v>169</v>
      </c>
      <c r="E50" s="111" t="s">
        <v>1555</v>
      </c>
      <c r="F50" s="112"/>
      <c r="G50" s="16"/>
    </row>
    <row r="51" spans="1:7" s="17" customFormat="1" ht="27">
      <c r="A51" s="68">
        <v>41774</v>
      </c>
      <c r="B51" s="69" t="str">
        <f t="shared" si="1"/>
        <v>木</v>
      </c>
      <c r="C51" s="69" t="s">
        <v>585</v>
      </c>
      <c r="D51" s="70" t="s">
        <v>169</v>
      </c>
      <c r="E51" s="111" t="s">
        <v>1538</v>
      </c>
      <c r="F51" s="112"/>
      <c r="G51" s="16"/>
    </row>
    <row r="52" spans="1:7" s="17" customFormat="1" ht="48" customHeight="1">
      <c r="A52" s="68">
        <v>41774</v>
      </c>
      <c r="B52" s="69" t="str">
        <f t="shared" si="1"/>
        <v>木</v>
      </c>
      <c r="C52" s="68" t="s">
        <v>137</v>
      </c>
      <c r="D52" s="70" t="s">
        <v>169</v>
      </c>
      <c r="E52" s="111" t="s">
        <v>1489</v>
      </c>
      <c r="F52" s="112"/>
      <c r="G52" s="16"/>
    </row>
    <row r="53" spans="1:7" s="17" customFormat="1" ht="27">
      <c r="A53" s="68">
        <v>41774</v>
      </c>
      <c r="B53" s="69" t="str">
        <f t="shared" si="1"/>
        <v>木</v>
      </c>
      <c r="C53" s="69" t="s">
        <v>105</v>
      </c>
      <c r="D53" s="70" t="s">
        <v>169</v>
      </c>
      <c r="E53" s="111" t="s">
        <v>1542</v>
      </c>
      <c r="F53" s="112"/>
      <c r="G53" s="16"/>
    </row>
    <row r="54" spans="1:7" s="17" customFormat="1" ht="27">
      <c r="A54" s="68">
        <v>41775</v>
      </c>
      <c r="B54" s="69" t="str">
        <f t="shared" si="1"/>
        <v>金</v>
      </c>
      <c r="C54" s="69" t="s">
        <v>16</v>
      </c>
      <c r="D54" s="70" t="s">
        <v>169</v>
      </c>
      <c r="E54" s="111" t="s">
        <v>1483</v>
      </c>
      <c r="F54" s="112"/>
      <c r="G54" s="16"/>
    </row>
    <row r="55" spans="1:7" s="74" customFormat="1" ht="27">
      <c r="A55" s="68">
        <v>41775</v>
      </c>
      <c r="B55" s="69" t="str">
        <f t="shared" si="1"/>
        <v>金</v>
      </c>
      <c r="C55" s="69" t="s">
        <v>404</v>
      </c>
      <c r="D55" s="70" t="s">
        <v>169</v>
      </c>
      <c r="E55" s="111" t="s">
        <v>1534</v>
      </c>
      <c r="F55" s="112"/>
      <c r="G55" s="73"/>
    </row>
    <row r="56" spans="1:7" s="17" customFormat="1" ht="51" customHeight="1">
      <c r="A56" s="68">
        <v>41775</v>
      </c>
      <c r="B56" s="69" t="str">
        <f>TEXT(A56,"aaa")</f>
        <v>金</v>
      </c>
      <c r="C56" s="68" t="s">
        <v>413</v>
      </c>
      <c r="D56" s="70" t="s">
        <v>169</v>
      </c>
      <c r="E56" s="111" t="s">
        <v>1576</v>
      </c>
      <c r="F56" s="112"/>
      <c r="G56" s="16"/>
    </row>
    <row r="57" spans="1:7" s="17" customFormat="1" ht="27">
      <c r="A57" s="68">
        <v>41778</v>
      </c>
      <c r="B57" s="69" t="str">
        <f>TEXT(A57,"aaa")</f>
        <v>月</v>
      </c>
      <c r="C57" s="69" t="s">
        <v>342</v>
      </c>
      <c r="D57" s="70" t="s">
        <v>169</v>
      </c>
      <c r="E57" s="111" t="s">
        <v>1508</v>
      </c>
      <c r="F57" s="112"/>
      <c r="G57" s="16"/>
    </row>
    <row r="58" spans="1:7" s="17" customFormat="1" ht="27">
      <c r="A58" s="68">
        <v>41778</v>
      </c>
      <c r="B58" s="69" t="str">
        <f>TEXT(A58,"aaa")</f>
        <v>月</v>
      </c>
      <c r="C58" s="69" t="s">
        <v>75</v>
      </c>
      <c r="D58" s="70" t="s">
        <v>169</v>
      </c>
      <c r="E58" s="111" t="s">
        <v>1521</v>
      </c>
      <c r="F58" s="112"/>
      <c r="G58" s="16"/>
    </row>
    <row r="59" spans="1:7" s="17" customFormat="1" ht="27">
      <c r="A59" s="68">
        <v>41780</v>
      </c>
      <c r="B59" s="69" t="str">
        <f t="shared" si="1"/>
        <v>水</v>
      </c>
      <c r="C59" s="68" t="s">
        <v>11</v>
      </c>
      <c r="D59" s="70" t="s">
        <v>169</v>
      </c>
      <c r="E59" s="111" t="s">
        <v>1502</v>
      </c>
      <c r="F59" s="112"/>
      <c r="G59" s="16"/>
    </row>
    <row r="60" spans="1:7" s="17" customFormat="1" ht="33" customHeight="1">
      <c r="A60" s="68">
        <v>41780</v>
      </c>
      <c r="B60" s="69" t="str">
        <f>TEXT(A60,"aaa")</f>
        <v>水</v>
      </c>
      <c r="C60" s="68" t="s">
        <v>116</v>
      </c>
      <c r="D60" s="70" t="s">
        <v>169</v>
      </c>
      <c r="E60" s="111" t="s">
        <v>1556</v>
      </c>
      <c r="F60" s="112"/>
      <c r="G60" s="16"/>
    </row>
    <row r="61" spans="1:7" s="17" customFormat="1" ht="27">
      <c r="A61" s="68">
        <v>41781</v>
      </c>
      <c r="B61" s="69" t="str">
        <f t="shared" si="1"/>
        <v>木</v>
      </c>
      <c r="C61" s="69" t="s">
        <v>585</v>
      </c>
      <c r="D61" s="70" t="s">
        <v>169</v>
      </c>
      <c r="E61" s="111" t="s">
        <v>1462</v>
      </c>
      <c r="F61" s="112"/>
      <c r="G61" s="16"/>
    </row>
    <row r="62" spans="1:7" s="17" customFormat="1" ht="27">
      <c r="A62" s="68">
        <v>41781</v>
      </c>
      <c r="B62" s="69" t="str">
        <f t="shared" si="1"/>
        <v>木</v>
      </c>
      <c r="C62" s="68" t="s">
        <v>137</v>
      </c>
      <c r="D62" s="70" t="s">
        <v>169</v>
      </c>
      <c r="E62" s="111" t="s">
        <v>1566</v>
      </c>
      <c r="F62" s="112"/>
      <c r="G62" s="16"/>
    </row>
    <row r="63" spans="1:7" s="17" customFormat="1" ht="27">
      <c r="A63" s="68">
        <v>41781</v>
      </c>
      <c r="B63" s="69" t="str">
        <f>TEXT(A63,"aaa")</f>
        <v>木</v>
      </c>
      <c r="C63" s="69" t="s">
        <v>105</v>
      </c>
      <c r="D63" s="70" t="s">
        <v>169</v>
      </c>
      <c r="E63" s="111" t="s">
        <v>1541</v>
      </c>
      <c r="F63" s="112"/>
      <c r="G63" s="16"/>
    </row>
    <row r="64" spans="1:7" s="17" customFormat="1" ht="27">
      <c r="A64" s="68">
        <v>41782</v>
      </c>
      <c r="B64" s="69" t="str">
        <f t="shared" si="1"/>
        <v>金</v>
      </c>
      <c r="C64" s="69" t="s">
        <v>16</v>
      </c>
      <c r="D64" s="70" t="s">
        <v>169</v>
      </c>
      <c r="E64" s="111" t="s">
        <v>1625</v>
      </c>
      <c r="F64" s="112"/>
      <c r="G64" s="16"/>
    </row>
    <row r="65" spans="1:7" s="17" customFormat="1" ht="27">
      <c r="A65" s="68">
        <v>41782</v>
      </c>
      <c r="B65" s="69" t="str">
        <f t="shared" si="1"/>
        <v>金</v>
      </c>
      <c r="C65" s="68" t="s">
        <v>413</v>
      </c>
      <c r="D65" s="70" t="s">
        <v>169</v>
      </c>
      <c r="E65" s="111" t="s">
        <v>1550</v>
      </c>
      <c r="F65" s="112"/>
      <c r="G65" s="16"/>
    </row>
    <row r="66" spans="1:7" s="74" customFormat="1" ht="27">
      <c r="A66" s="68">
        <v>41782</v>
      </c>
      <c r="B66" s="69" t="str">
        <f>TEXT(A66,"aaa")</f>
        <v>金</v>
      </c>
      <c r="C66" s="69" t="s">
        <v>404</v>
      </c>
      <c r="D66" s="70" t="s">
        <v>169</v>
      </c>
      <c r="E66" s="111" t="s">
        <v>1567</v>
      </c>
      <c r="F66" s="112"/>
      <c r="G66" s="73"/>
    </row>
    <row r="67" spans="1:7" s="17" customFormat="1" ht="27">
      <c r="A67" s="68">
        <v>41785</v>
      </c>
      <c r="B67" s="69" t="str">
        <f t="shared" si="1"/>
        <v>月</v>
      </c>
      <c r="C67" s="69" t="s">
        <v>75</v>
      </c>
      <c r="D67" s="70" t="s">
        <v>169</v>
      </c>
      <c r="E67" s="111" t="s">
        <v>1491</v>
      </c>
      <c r="F67" s="112"/>
      <c r="G67" s="16"/>
    </row>
    <row r="68" spans="1:7" s="17" customFormat="1" ht="27">
      <c r="A68" s="68">
        <v>41785</v>
      </c>
      <c r="B68" s="69" t="str">
        <f t="shared" si="1"/>
        <v>月</v>
      </c>
      <c r="C68" s="69" t="s">
        <v>342</v>
      </c>
      <c r="D68" s="70" t="s">
        <v>169</v>
      </c>
      <c r="E68" s="111" t="s">
        <v>1509</v>
      </c>
      <c r="F68" s="112"/>
      <c r="G68" s="16"/>
    </row>
    <row r="69" spans="1:7" s="17" customFormat="1" ht="45.75" customHeight="1">
      <c r="A69" s="68">
        <v>41787</v>
      </c>
      <c r="B69" s="69" t="str">
        <f t="shared" si="1"/>
        <v>水</v>
      </c>
      <c r="C69" s="68" t="s">
        <v>11</v>
      </c>
      <c r="D69" s="70" t="s">
        <v>169</v>
      </c>
      <c r="E69" s="111" t="s">
        <v>1522</v>
      </c>
      <c r="F69" s="112"/>
      <c r="G69" s="16"/>
    </row>
    <row r="70" spans="1:7" s="17" customFormat="1" ht="42" customHeight="1">
      <c r="A70" s="68">
        <v>41788</v>
      </c>
      <c r="B70" s="69" t="str">
        <f t="shared" si="1"/>
        <v>木</v>
      </c>
      <c r="C70" s="68" t="s">
        <v>421</v>
      </c>
      <c r="D70" s="70" t="s">
        <v>169</v>
      </c>
      <c r="E70" s="111" t="s">
        <v>1486</v>
      </c>
      <c r="F70" s="112"/>
      <c r="G70" s="16"/>
    </row>
    <row r="71" spans="1:7" s="17" customFormat="1" ht="27">
      <c r="A71" s="68">
        <v>41788</v>
      </c>
      <c r="B71" s="69" t="str">
        <f t="shared" si="1"/>
        <v>木</v>
      </c>
      <c r="C71" s="68" t="s">
        <v>137</v>
      </c>
      <c r="D71" s="70" t="s">
        <v>169</v>
      </c>
      <c r="E71" s="111" t="s">
        <v>1490</v>
      </c>
      <c r="F71" s="112"/>
      <c r="G71" s="16"/>
    </row>
    <row r="72" spans="1:7" s="17" customFormat="1" ht="59.25" customHeight="1">
      <c r="A72" s="68">
        <v>41788</v>
      </c>
      <c r="B72" s="69" t="str">
        <f>TEXT(A72,"aaa")</f>
        <v>木</v>
      </c>
      <c r="C72" s="69" t="s">
        <v>585</v>
      </c>
      <c r="D72" s="70" t="s">
        <v>169</v>
      </c>
      <c r="E72" s="111" t="s">
        <v>1626</v>
      </c>
      <c r="F72" s="112"/>
      <c r="G72" s="16"/>
    </row>
    <row r="73" spans="1:7" s="17" customFormat="1" ht="27">
      <c r="A73" s="68">
        <v>41788</v>
      </c>
      <c r="B73" s="69" t="str">
        <f>TEXT(A73,"aaa")</f>
        <v>木</v>
      </c>
      <c r="C73" s="69" t="s">
        <v>105</v>
      </c>
      <c r="D73" s="70" t="s">
        <v>169</v>
      </c>
      <c r="E73" s="111" t="s">
        <v>1540</v>
      </c>
      <c r="F73" s="112"/>
      <c r="G73" s="16"/>
    </row>
    <row r="74" spans="1:7" s="17" customFormat="1" ht="88.5" customHeight="1">
      <c r="A74" s="68">
        <v>41789</v>
      </c>
      <c r="B74" s="69" t="str">
        <f>TEXT(A74,"aaa")</f>
        <v>金</v>
      </c>
      <c r="C74" s="68" t="s">
        <v>413</v>
      </c>
      <c r="D74" s="70" t="s">
        <v>169</v>
      </c>
      <c r="E74" s="111" t="s">
        <v>1504</v>
      </c>
      <c r="F74" s="112"/>
      <c r="G74" s="16"/>
    </row>
    <row r="75" spans="1:7" s="17" customFormat="1" ht="27">
      <c r="A75" s="68">
        <v>41789</v>
      </c>
      <c r="B75" s="69" t="str">
        <f>TEXT(A75,"aaa")</f>
        <v>金</v>
      </c>
      <c r="C75" s="69" t="s">
        <v>16</v>
      </c>
      <c r="D75" s="70" t="s">
        <v>169</v>
      </c>
      <c r="E75" s="111" t="s">
        <v>1609</v>
      </c>
      <c r="F75" s="112"/>
      <c r="G75" s="16"/>
    </row>
    <row r="76" spans="1:7" s="17" customFormat="1" ht="27.75" customHeight="1">
      <c r="A76" s="23"/>
      <c r="B76" s="24"/>
      <c r="C76" s="24"/>
      <c r="D76" s="25"/>
      <c r="E76" s="25"/>
      <c r="F76" s="31"/>
      <c r="G76" s="16"/>
    </row>
    <row r="77" spans="1:7" s="17" customFormat="1" ht="27.75" customHeight="1">
      <c r="A77" s="3" t="s">
        <v>171</v>
      </c>
      <c r="B77" s="1"/>
      <c r="C77" s="1"/>
      <c r="D77" s="1"/>
      <c r="E77" s="1"/>
      <c r="F77" s="9" t="str">
        <f>F4</f>
        <v>最終更新日：2014年6月23日</v>
      </c>
      <c r="G77" s="16"/>
    </row>
    <row r="78" spans="1:6" ht="27.75" customHeight="1">
      <c r="A78" s="90" t="s">
        <v>165</v>
      </c>
      <c r="B78" s="91"/>
      <c r="C78" s="21" t="s">
        <v>166</v>
      </c>
      <c r="D78" s="21" t="s">
        <v>167</v>
      </c>
      <c r="E78" s="21" t="s">
        <v>168</v>
      </c>
      <c r="F78" s="21" t="s">
        <v>170</v>
      </c>
    </row>
    <row r="79" spans="1:6" ht="27" customHeight="1">
      <c r="A79" s="68">
        <v>41760</v>
      </c>
      <c r="B79" s="69" t="str">
        <f>TEXT(A79,"aaa")</f>
        <v>木</v>
      </c>
      <c r="C79" s="68" t="s">
        <v>120</v>
      </c>
      <c r="D79" s="70" t="s">
        <v>218</v>
      </c>
      <c r="E79" s="72" t="s">
        <v>133</v>
      </c>
      <c r="F79" s="71" t="s">
        <v>90</v>
      </c>
    </row>
    <row r="80" spans="1:6" ht="27" customHeight="1">
      <c r="A80" s="68">
        <v>41760</v>
      </c>
      <c r="B80" s="69" t="str">
        <f aca="true" t="shared" si="2" ref="B80:B91">TEXT(A80,"aaa")</f>
        <v>木</v>
      </c>
      <c r="C80" s="68" t="s">
        <v>120</v>
      </c>
      <c r="D80" s="70" t="s">
        <v>218</v>
      </c>
      <c r="E80" s="72" t="s">
        <v>133</v>
      </c>
      <c r="F80" s="71" t="s">
        <v>90</v>
      </c>
    </row>
    <row r="81" spans="1:6" ht="27" customHeight="1">
      <c r="A81" s="68">
        <v>41760</v>
      </c>
      <c r="B81" s="69" t="str">
        <f>TEXT(A81,"aaa")</f>
        <v>木</v>
      </c>
      <c r="C81" s="76" t="s">
        <v>1493</v>
      </c>
      <c r="D81" s="70" t="s">
        <v>218</v>
      </c>
      <c r="E81" s="72" t="s">
        <v>133</v>
      </c>
      <c r="F81" s="71" t="s">
        <v>297</v>
      </c>
    </row>
    <row r="82" spans="1:6" ht="27" customHeight="1">
      <c r="A82" s="68">
        <v>41760</v>
      </c>
      <c r="B82" s="69" t="str">
        <f>TEXT(A82,"aaa")</f>
        <v>木</v>
      </c>
      <c r="C82" s="76" t="s">
        <v>79</v>
      </c>
      <c r="D82" s="70" t="s">
        <v>218</v>
      </c>
      <c r="E82" s="72" t="s">
        <v>133</v>
      </c>
      <c r="F82" s="71" t="s">
        <v>305</v>
      </c>
    </row>
    <row r="83" spans="1:6" ht="27" customHeight="1">
      <c r="A83" s="68">
        <v>41760</v>
      </c>
      <c r="B83" s="69" t="str">
        <f>TEXT(A83,"aaa")</f>
        <v>木</v>
      </c>
      <c r="C83" s="68" t="s">
        <v>171</v>
      </c>
      <c r="D83" s="70" t="s">
        <v>218</v>
      </c>
      <c r="E83" s="72" t="s">
        <v>133</v>
      </c>
      <c r="F83" s="71" t="s">
        <v>360</v>
      </c>
    </row>
    <row r="84" spans="1:6" ht="27" customHeight="1">
      <c r="A84" s="68">
        <v>41760</v>
      </c>
      <c r="B84" s="69" t="str">
        <f>TEXT(A84,"aaa")</f>
        <v>木</v>
      </c>
      <c r="C84" s="68" t="s">
        <v>187</v>
      </c>
      <c r="D84" s="70" t="s">
        <v>218</v>
      </c>
      <c r="E84" s="72" t="s">
        <v>133</v>
      </c>
      <c r="F84" s="71" t="s">
        <v>1525</v>
      </c>
    </row>
    <row r="85" spans="1:6" ht="27" customHeight="1">
      <c r="A85" s="68">
        <v>41761</v>
      </c>
      <c r="B85" s="69" t="str">
        <f>TEXT(A85,"aaa")</f>
        <v>金</v>
      </c>
      <c r="C85" s="68" t="s">
        <v>97</v>
      </c>
      <c r="D85" s="70" t="s">
        <v>218</v>
      </c>
      <c r="E85" s="72" t="s">
        <v>133</v>
      </c>
      <c r="F85" s="71" t="s">
        <v>1524</v>
      </c>
    </row>
    <row r="86" spans="1:6" ht="27" customHeight="1">
      <c r="A86" s="68">
        <v>41764</v>
      </c>
      <c r="B86" s="69" t="str">
        <f t="shared" si="2"/>
        <v>月</v>
      </c>
      <c r="C86" s="68" t="s">
        <v>763</v>
      </c>
      <c r="D86" s="70" t="s">
        <v>218</v>
      </c>
      <c r="E86" s="72" t="s">
        <v>133</v>
      </c>
      <c r="F86" s="71" t="s">
        <v>297</v>
      </c>
    </row>
    <row r="87" spans="1:6" ht="27" customHeight="1">
      <c r="A87" s="68">
        <v>41765</v>
      </c>
      <c r="B87" s="69" t="str">
        <f t="shared" si="2"/>
        <v>火</v>
      </c>
      <c r="C87" s="69" t="s">
        <v>359</v>
      </c>
      <c r="D87" s="70" t="s">
        <v>218</v>
      </c>
      <c r="E87" s="70" t="s">
        <v>133</v>
      </c>
      <c r="F87" s="71" t="s">
        <v>328</v>
      </c>
    </row>
    <row r="88" spans="1:6" ht="27" customHeight="1">
      <c r="A88" s="68">
        <v>41765</v>
      </c>
      <c r="B88" s="69" t="str">
        <f t="shared" si="2"/>
        <v>火</v>
      </c>
      <c r="C88" s="69" t="s">
        <v>314</v>
      </c>
      <c r="D88" s="70" t="s">
        <v>218</v>
      </c>
      <c r="E88" s="70" t="s">
        <v>133</v>
      </c>
      <c r="F88" s="71" t="s">
        <v>305</v>
      </c>
    </row>
    <row r="89" spans="1:6" ht="40.5">
      <c r="A89" s="68">
        <v>41766</v>
      </c>
      <c r="B89" s="69" t="str">
        <f t="shared" si="2"/>
        <v>水</v>
      </c>
      <c r="C89" s="68" t="s">
        <v>308</v>
      </c>
      <c r="D89" s="70" t="s">
        <v>300</v>
      </c>
      <c r="E89" s="72" t="s">
        <v>902</v>
      </c>
      <c r="F89" s="71" t="s">
        <v>1451</v>
      </c>
    </row>
    <row r="90" spans="1:6" ht="40.5">
      <c r="A90" s="68">
        <v>41773</v>
      </c>
      <c r="B90" s="69" t="str">
        <f t="shared" si="2"/>
        <v>水</v>
      </c>
      <c r="C90" s="68" t="s">
        <v>308</v>
      </c>
      <c r="D90" s="70" t="s">
        <v>300</v>
      </c>
      <c r="E90" s="72" t="s">
        <v>902</v>
      </c>
      <c r="F90" s="71" t="s">
        <v>1323</v>
      </c>
    </row>
    <row r="91" spans="1:6" ht="27" customHeight="1">
      <c r="A91" s="68">
        <v>41774</v>
      </c>
      <c r="B91" s="69" t="str">
        <f t="shared" si="2"/>
        <v>木</v>
      </c>
      <c r="C91" s="76" t="s">
        <v>79</v>
      </c>
      <c r="D91" s="70" t="s">
        <v>134</v>
      </c>
      <c r="E91" s="72" t="s">
        <v>133</v>
      </c>
      <c r="F91" s="71" t="s">
        <v>1494</v>
      </c>
    </row>
    <row r="92" spans="1:6" ht="27" customHeight="1">
      <c r="A92" s="68">
        <v>41781</v>
      </c>
      <c r="B92" s="69" t="str">
        <f>TEXT(A92,"aaa")</f>
        <v>木</v>
      </c>
      <c r="C92" s="76" t="s">
        <v>79</v>
      </c>
      <c r="D92" s="70" t="s">
        <v>134</v>
      </c>
      <c r="E92" s="72" t="s">
        <v>357</v>
      </c>
      <c r="F92" s="71" t="s">
        <v>1495</v>
      </c>
    </row>
    <row r="93" spans="1:6" ht="40.5">
      <c r="A93" s="68">
        <v>41781</v>
      </c>
      <c r="B93" s="69" t="str">
        <f>TEXT(A93,"aaa")</f>
        <v>木</v>
      </c>
      <c r="C93" s="76" t="s">
        <v>120</v>
      </c>
      <c r="D93" s="70" t="s">
        <v>134</v>
      </c>
      <c r="E93" s="72" t="s">
        <v>1288</v>
      </c>
      <c r="F93" s="71" t="s">
        <v>1528</v>
      </c>
    </row>
    <row r="94" spans="1:6" ht="40.5">
      <c r="A94" s="68">
        <v>41781</v>
      </c>
      <c r="B94" s="69" t="str">
        <f>TEXT(A94,"aaa")</f>
        <v>木</v>
      </c>
      <c r="C94" s="68" t="s">
        <v>187</v>
      </c>
      <c r="D94" s="70" t="s">
        <v>134</v>
      </c>
      <c r="E94" s="72" t="s">
        <v>1620</v>
      </c>
      <c r="F94" s="71" t="s">
        <v>1621</v>
      </c>
    </row>
    <row r="95" spans="1:6" ht="27" customHeight="1">
      <c r="A95" s="23"/>
      <c r="B95" s="24"/>
      <c r="C95" s="24"/>
      <c r="D95" s="25"/>
      <c r="E95" s="25"/>
      <c r="F95" s="31"/>
    </row>
    <row r="96" spans="1:7" s="17" customFormat="1" ht="27" customHeight="1">
      <c r="A96" s="92" t="s">
        <v>219</v>
      </c>
      <c r="B96" s="93"/>
      <c r="C96" s="2" t="s">
        <v>85</v>
      </c>
      <c r="D96" s="2" t="s">
        <v>220</v>
      </c>
      <c r="E96" s="92" t="s">
        <v>122</v>
      </c>
      <c r="F96" s="93"/>
      <c r="G96" s="16"/>
    </row>
    <row r="97" spans="1:7" s="17" customFormat="1" ht="27">
      <c r="A97" s="68"/>
      <c r="B97" s="69"/>
      <c r="C97" s="69" t="s">
        <v>155</v>
      </c>
      <c r="D97" s="70" t="s">
        <v>1498</v>
      </c>
      <c r="E97" s="111" t="s">
        <v>1499</v>
      </c>
      <c r="F97" s="112"/>
      <c r="G97" s="16"/>
    </row>
    <row r="98" spans="1:7" s="17" customFormat="1" ht="21.75" customHeight="1">
      <c r="A98" s="77"/>
      <c r="B98" s="78"/>
      <c r="C98" s="78"/>
      <c r="D98" s="79"/>
      <c r="E98" s="80"/>
      <c r="F98" s="80"/>
      <c r="G98" s="16"/>
    </row>
    <row r="99" spans="1:7" s="33" customFormat="1" ht="27.75" customHeight="1">
      <c r="A99" s="3" t="s">
        <v>118</v>
      </c>
      <c r="B99" s="1"/>
      <c r="C99" s="1"/>
      <c r="D99" s="1"/>
      <c r="E99" s="1"/>
      <c r="F99" s="9" t="str">
        <f>F4</f>
        <v>最終更新日：2014年6月23日</v>
      </c>
      <c r="G99" s="32"/>
    </row>
    <row r="100" spans="1:7" s="33" customFormat="1" ht="27.75" customHeight="1">
      <c r="A100" s="90" t="s">
        <v>165</v>
      </c>
      <c r="B100" s="91"/>
      <c r="C100" s="21" t="s">
        <v>166</v>
      </c>
      <c r="D100" s="21" t="s">
        <v>167</v>
      </c>
      <c r="E100" s="21" t="s">
        <v>168</v>
      </c>
      <c r="F100" s="21" t="s">
        <v>170</v>
      </c>
      <c r="G100" s="32"/>
    </row>
    <row r="101" spans="1:6" ht="27.75" customHeight="1">
      <c r="A101" s="68">
        <v>41760</v>
      </c>
      <c r="B101" s="69" t="str">
        <f>TEXT(A101,"aaa")</f>
        <v>木</v>
      </c>
      <c r="C101" s="69" t="s">
        <v>205</v>
      </c>
      <c r="D101" s="70" t="s">
        <v>218</v>
      </c>
      <c r="E101" s="70" t="s">
        <v>133</v>
      </c>
      <c r="F101" s="71" t="s">
        <v>327</v>
      </c>
    </row>
    <row r="102" spans="1:6" ht="27" customHeight="1">
      <c r="A102" s="68">
        <v>41761</v>
      </c>
      <c r="B102" s="69" t="str">
        <f aca="true" t="shared" si="3" ref="B102:B112">TEXT(A102,"aaa")</f>
        <v>金</v>
      </c>
      <c r="C102" s="69" t="s">
        <v>154</v>
      </c>
      <c r="D102" s="70" t="s">
        <v>218</v>
      </c>
      <c r="E102" s="70" t="s">
        <v>133</v>
      </c>
      <c r="F102" s="71" t="s">
        <v>327</v>
      </c>
    </row>
    <row r="103" spans="1:6" ht="27.75" customHeight="1">
      <c r="A103" s="68">
        <v>41761</v>
      </c>
      <c r="B103" s="69" t="str">
        <f>TEXT(A103,"aaa")</f>
        <v>金</v>
      </c>
      <c r="C103" s="69" t="s">
        <v>382</v>
      </c>
      <c r="D103" s="70" t="s">
        <v>218</v>
      </c>
      <c r="E103" s="70" t="s">
        <v>133</v>
      </c>
      <c r="F103" s="71" t="s">
        <v>327</v>
      </c>
    </row>
    <row r="104" spans="1:6" ht="27" customHeight="1">
      <c r="A104" s="68">
        <v>41764</v>
      </c>
      <c r="B104" s="69" t="str">
        <f>TEXT(A104,"aaa")</f>
        <v>月</v>
      </c>
      <c r="C104" s="69" t="s">
        <v>67</v>
      </c>
      <c r="D104" s="70" t="s">
        <v>218</v>
      </c>
      <c r="E104" s="70" t="s">
        <v>133</v>
      </c>
      <c r="F104" s="71" t="s">
        <v>297</v>
      </c>
    </row>
    <row r="105" spans="1:6" ht="27.75" customHeight="1">
      <c r="A105" s="68">
        <v>41765</v>
      </c>
      <c r="B105" s="69" t="str">
        <f t="shared" si="3"/>
        <v>火</v>
      </c>
      <c r="C105" s="69" t="s">
        <v>208</v>
      </c>
      <c r="D105" s="70" t="s">
        <v>218</v>
      </c>
      <c r="E105" s="70" t="s">
        <v>133</v>
      </c>
      <c r="F105" s="71" t="s">
        <v>1299</v>
      </c>
    </row>
    <row r="106" spans="1:6" ht="27" customHeight="1">
      <c r="A106" s="68">
        <v>41765</v>
      </c>
      <c r="B106" s="69" t="str">
        <f t="shared" si="3"/>
        <v>火</v>
      </c>
      <c r="C106" s="69" t="s">
        <v>387</v>
      </c>
      <c r="D106" s="70" t="s">
        <v>218</v>
      </c>
      <c r="E106" s="70" t="s">
        <v>133</v>
      </c>
      <c r="F106" s="71" t="s">
        <v>297</v>
      </c>
    </row>
    <row r="107" spans="1:6" ht="27.75" customHeight="1">
      <c r="A107" s="68">
        <v>41765</v>
      </c>
      <c r="B107" s="69" t="str">
        <f t="shared" si="3"/>
        <v>火</v>
      </c>
      <c r="C107" s="69" t="s">
        <v>136</v>
      </c>
      <c r="D107" s="70" t="s">
        <v>218</v>
      </c>
      <c r="E107" s="70" t="s">
        <v>133</v>
      </c>
      <c r="F107" s="71" t="s">
        <v>297</v>
      </c>
    </row>
    <row r="108" spans="1:6" ht="43.5" customHeight="1">
      <c r="A108" s="68">
        <v>41766</v>
      </c>
      <c r="B108" s="69" t="str">
        <f t="shared" si="3"/>
        <v>水</v>
      </c>
      <c r="C108" s="69" t="s">
        <v>99</v>
      </c>
      <c r="D108" s="70" t="s">
        <v>316</v>
      </c>
      <c r="E108" s="70" t="s">
        <v>5</v>
      </c>
      <c r="F108" s="71" t="s">
        <v>1436</v>
      </c>
    </row>
    <row r="109" spans="1:6" ht="27.75" customHeight="1">
      <c r="A109" s="68">
        <v>41766</v>
      </c>
      <c r="B109" s="69" t="str">
        <f>TEXT(A109,"aaa")</f>
        <v>水</v>
      </c>
      <c r="C109" s="69" t="s">
        <v>110</v>
      </c>
      <c r="D109" s="70" t="s">
        <v>218</v>
      </c>
      <c r="E109" s="70" t="s">
        <v>133</v>
      </c>
      <c r="F109" s="71" t="s">
        <v>356</v>
      </c>
    </row>
    <row r="110" spans="1:6" ht="40.5">
      <c r="A110" s="68">
        <v>41772</v>
      </c>
      <c r="B110" s="69" t="str">
        <f t="shared" si="3"/>
        <v>火</v>
      </c>
      <c r="C110" s="69" t="s">
        <v>136</v>
      </c>
      <c r="D110" s="70" t="s">
        <v>300</v>
      </c>
      <c r="E110" s="70" t="s">
        <v>302</v>
      </c>
      <c r="F110" s="71" t="s">
        <v>1441</v>
      </c>
    </row>
    <row r="111" spans="1:6" ht="27">
      <c r="A111" s="68">
        <v>41774</v>
      </c>
      <c r="B111" s="69" t="str">
        <f t="shared" si="3"/>
        <v>木</v>
      </c>
      <c r="C111" s="69" t="s">
        <v>205</v>
      </c>
      <c r="D111" s="70" t="s">
        <v>865</v>
      </c>
      <c r="E111" s="70" t="s">
        <v>829</v>
      </c>
      <c r="F111" s="71" t="s">
        <v>391</v>
      </c>
    </row>
    <row r="112" spans="1:6" ht="40.5">
      <c r="A112" s="68">
        <v>41779</v>
      </c>
      <c r="B112" s="69" t="str">
        <f t="shared" si="3"/>
        <v>火</v>
      </c>
      <c r="C112" s="69" t="s">
        <v>208</v>
      </c>
      <c r="D112" s="70" t="s">
        <v>218</v>
      </c>
      <c r="E112" s="70" t="s">
        <v>375</v>
      </c>
      <c r="F112" s="71" t="s">
        <v>297</v>
      </c>
    </row>
    <row r="113" spans="1:6" ht="27">
      <c r="A113" s="68">
        <v>41781</v>
      </c>
      <c r="B113" s="69" t="str">
        <f aca="true" t="shared" si="4" ref="B113:B120">TEXT(A113,"aaa")</f>
        <v>木</v>
      </c>
      <c r="C113" s="69" t="s">
        <v>205</v>
      </c>
      <c r="D113" s="70" t="s">
        <v>865</v>
      </c>
      <c r="E113" s="70" t="s">
        <v>829</v>
      </c>
      <c r="F113" s="71" t="s">
        <v>391</v>
      </c>
    </row>
    <row r="114" spans="1:6" ht="54">
      <c r="A114" s="68">
        <v>41784</v>
      </c>
      <c r="B114" s="69" t="str">
        <f t="shared" si="4"/>
        <v>日</v>
      </c>
      <c r="C114" s="69" t="s">
        <v>109</v>
      </c>
      <c r="D114" s="70" t="s">
        <v>104</v>
      </c>
      <c r="E114" s="70" t="s">
        <v>1457</v>
      </c>
      <c r="F114" s="71" t="s">
        <v>1456</v>
      </c>
    </row>
    <row r="115" spans="1:6" ht="54">
      <c r="A115" s="68">
        <v>41784</v>
      </c>
      <c r="B115" s="69" t="str">
        <f t="shared" si="4"/>
        <v>日</v>
      </c>
      <c r="C115" s="69" t="s">
        <v>67</v>
      </c>
      <c r="D115" s="70" t="s">
        <v>865</v>
      </c>
      <c r="E115" s="70" t="s">
        <v>1584</v>
      </c>
      <c r="F115" s="71" t="s">
        <v>1585</v>
      </c>
    </row>
    <row r="116" spans="1:6" ht="40.5">
      <c r="A116" s="68">
        <v>41787</v>
      </c>
      <c r="B116" s="69" t="str">
        <f t="shared" si="4"/>
        <v>水</v>
      </c>
      <c r="C116" s="69" t="s">
        <v>110</v>
      </c>
      <c r="D116" s="70" t="s">
        <v>316</v>
      </c>
      <c r="E116" s="70" t="s">
        <v>1110</v>
      </c>
      <c r="F116" s="71" t="s">
        <v>1496</v>
      </c>
    </row>
    <row r="117" spans="1:6" ht="40.5">
      <c r="A117" s="68">
        <v>41787</v>
      </c>
      <c r="B117" s="69" t="str">
        <f t="shared" si="4"/>
        <v>水</v>
      </c>
      <c r="C117" s="69" t="s">
        <v>82</v>
      </c>
      <c r="D117" s="70" t="s">
        <v>134</v>
      </c>
      <c r="E117" s="70" t="s">
        <v>1565</v>
      </c>
      <c r="F117" s="71" t="s">
        <v>1562</v>
      </c>
    </row>
    <row r="118" spans="1:6" ht="27">
      <c r="A118" s="68">
        <v>41788</v>
      </c>
      <c r="B118" s="69" t="str">
        <f t="shared" si="4"/>
        <v>木</v>
      </c>
      <c r="C118" s="69" t="s">
        <v>205</v>
      </c>
      <c r="D118" s="70" t="s">
        <v>865</v>
      </c>
      <c r="E118" s="70" t="s">
        <v>829</v>
      </c>
      <c r="F118" s="71" t="s">
        <v>1548</v>
      </c>
    </row>
    <row r="119" spans="1:6" ht="54">
      <c r="A119" s="68">
        <v>41788</v>
      </c>
      <c r="B119" s="69" t="str">
        <f t="shared" si="4"/>
        <v>木</v>
      </c>
      <c r="C119" s="69" t="s">
        <v>94</v>
      </c>
      <c r="D119" s="70" t="s">
        <v>218</v>
      </c>
      <c r="E119" s="70" t="s">
        <v>1583</v>
      </c>
      <c r="F119" s="71" t="s">
        <v>297</v>
      </c>
    </row>
    <row r="120" spans="1:6" ht="27.75" customHeight="1">
      <c r="A120" s="68">
        <v>41789</v>
      </c>
      <c r="B120" s="69" t="str">
        <f t="shared" si="4"/>
        <v>金</v>
      </c>
      <c r="C120" s="69" t="s">
        <v>223</v>
      </c>
      <c r="D120" s="70" t="s">
        <v>218</v>
      </c>
      <c r="E120" s="70" t="s">
        <v>133</v>
      </c>
      <c r="F120" s="71" t="s">
        <v>1588</v>
      </c>
    </row>
    <row r="121" ht="27.75" customHeight="1"/>
    <row r="122" spans="1:6" ht="13.5">
      <c r="A122" s="3" t="s">
        <v>119</v>
      </c>
      <c r="F122" s="9" t="str">
        <f>F4</f>
        <v>最終更新日：2014年6月23日</v>
      </c>
    </row>
    <row r="123" spans="1:6" ht="27.75" customHeight="1">
      <c r="A123" s="90" t="s">
        <v>165</v>
      </c>
      <c r="B123" s="91"/>
      <c r="C123" s="21" t="s">
        <v>166</v>
      </c>
      <c r="D123" s="21" t="s">
        <v>167</v>
      </c>
      <c r="E123" s="21" t="s">
        <v>168</v>
      </c>
      <c r="F123" s="21" t="s">
        <v>170</v>
      </c>
    </row>
    <row r="124" spans="1:6" ht="27" customHeight="1">
      <c r="A124" s="68">
        <v>41760</v>
      </c>
      <c r="B124" s="69" t="str">
        <f aca="true" t="shared" si="5" ref="B124:B139">TEXT(A124,"aaa")</f>
        <v>木</v>
      </c>
      <c r="C124" s="68" t="s">
        <v>93</v>
      </c>
      <c r="D124" s="70" t="s">
        <v>218</v>
      </c>
      <c r="E124" s="72" t="s">
        <v>133</v>
      </c>
      <c r="F124" s="71" t="s">
        <v>145</v>
      </c>
    </row>
    <row r="125" spans="1:6" ht="27" customHeight="1">
      <c r="A125" s="68">
        <v>41760</v>
      </c>
      <c r="B125" s="69" t="str">
        <f t="shared" si="5"/>
        <v>木</v>
      </c>
      <c r="C125" s="68" t="s">
        <v>141</v>
      </c>
      <c r="D125" s="70" t="s">
        <v>218</v>
      </c>
      <c r="E125" s="72" t="s">
        <v>133</v>
      </c>
      <c r="F125" s="71" t="s">
        <v>207</v>
      </c>
    </row>
    <row r="126" spans="1:6" ht="27" customHeight="1">
      <c r="A126" s="68">
        <v>41760</v>
      </c>
      <c r="B126" s="69" t="str">
        <f>TEXT(A126,"aaa")</f>
        <v>木</v>
      </c>
      <c r="C126" s="68" t="s">
        <v>117</v>
      </c>
      <c r="D126" s="70" t="s">
        <v>218</v>
      </c>
      <c r="E126" s="72" t="s">
        <v>133</v>
      </c>
      <c r="F126" s="71" t="s">
        <v>145</v>
      </c>
    </row>
    <row r="127" spans="1:6" ht="27" customHeight="1">
      <c r="A127" s="68">
        <v>41760</v>
      </c>
      <c r="B127" s="69" t="str">
        <f>TEXT(A127,"aaa")</f>
        <v>木</v>
      </c>
      <c r="C127" s="68" t="s">
        <v>521</v>
      </c>
      <c r="D127" s="70" t="s">
        <v>218</v>
      </c>
      <c r="E127" s="72" t="s">
        <v>133</v>
      </c>
      <c r="F127" s="71" t="s">
        <v>207</v>
      </c>
    </row>
    <row r="128" spans="1:6" ht="27" customHeight="1">
      <c r="A128" s="68">
        <v>41761</v>
      </c>
      <c r="B128" s="69" t="str">
        <f t="shared" si="5"/>
        <v>金</v>
      </c>
      <c r="C128" s="68" t="s">
        <v>195</v>
      </c>
      <c r="D128" s="70" t="s">
        <v>218</v>
      </c>
      <c r="E128" s="72" t="s">
        <v>133</v>
      </c>
      <c r="F128" s="71" t="s">
        <v>145</v>
      </c>
    </row>
    <row r="129" spans="1:6" ht="27" customHeight="1">
      <c r="A129" s="68">
        <v>41761</v>
      </c>
      <c r="B129" s="69" t="str">
        <f t="shared" si="5"/>
        <v>金</v>
      </c>
      <c r="C129" s="69" t="s">
        <v>369</v>
      </c>
      <c r="D129" s="70" t="s">
        <v>218</v>
      </c>
      <c r="E129" s="70" t="s">
        <v>133</v>
      </c>
      <c r="F129" s="71" t="s">
        <v>207</v>
      </c>
    </row>
    <row r="130" spans="1:6" ht="40.5">
      <c r="A130" s="68">
        <v>41761</v>
      </c>
      <c r="B130" s="69" t="str">
        <f t="shared" si="5"/>
        <v>金</v>
      </c>
      <c r="C130" s="68" t="s">
        <v>152</v>
      </c>
      <c r="D130" s="70" t="s">
        <v>218</v>
      </c>
      <c r="E130" s="72" t="s">
        <v>1512</v>
      </c>
      <c r="F130" s="71" t="s">
        <v>145</v>
      </c>
    </row>
    <row r="131" spans="1:6" ht="27" customHeight="1">
      <c r="A131" s="68">
        <v>41765</v>
      </c>
      <c r="B131" s="69" t="str">
        <f t="shared" si="5"/>
        <v>火</v>
      </c>
      <c r="C131" s="69" t="s">
        <v>68</v>
      </c>
      <c r="D131" s="70" t="s">
        <v>218</v>
      </c>
      <c r="E131" s="70" t="s">
        <v>133</v>
      </c>
      <c r="F131" s="71" t="s">
        <v>207</v>
      </c>
    </row>
    <row r="132" spans="1:6" ht="27" customHeight="1">
      <c r="A132" s="68">
        <v>41765</v>
      </c>
      <c r="B132" s="69" t="str">
        <f t="shared" si="5"/>
        <v>火</v>
      </c>
      <c r="C132" s="69" t="s">
        <v>121</v>
      </c>
      <c r="D132" s="70" t="s">
        <v>218</v>
      </c>
      <c r="E132" s="70" t="s">
        <v>133</v>
      </c>
      <c r="F132" s="71" t="s">
        <v>145</v>
      </c>
    </row>
    <row r="133" spans="1:6" ht="27.75" customHeight="1">
      <c r="A133" s="68">
        <v>41766</v>
      </c>
      <c r="B133" s="69" t="str">
        <f t="shared" si="5"/>
        <v>水</v>
      </c>
      <c r="C133" s="68" t="s">
        <v>1370</v>
      </c>
      <c r="D133" s="70" t="s">
        <v>218</v>
      </c>
      <c r="E133" s="72" t="s">
        <v>133</v>
      </c>
      <c r="F133" s="71" t="s">
        <v>514</v>
      </c>
    </row>
    <row r="134" spans="1:6" ht="40.5">
      <c r="A134" s="68">
        <v>41779</v>
      </c>
      <c r="B134" s="69" t="str">
        <f>TEXT(A134,"aaa")</f>
        <v>火</v>
      </c>
      <c r="C134" s="68" t="s">
        <v>188</v>
      </c>
      <c r="D134" s="70" t="s">
        <v>134</v>
      </c>
      <c r="E134" s="72" t="s">
        <v>217</v>
      </c>
      <c r="F134" s="71" t="s">
        <v>115</v>
      </c>
    </row>
    <row r="135" spans="1:6" ht="27">
      <c r="A135" s="68">
        <v>41779</v>
      </c>
      <c r="B135" s="69" t="str">
        <f t="shared" si="5"/>
        <v>火</v>
      </c>
      <c r="C135" s="68" t="s">
        <v>221</v>
      </c>
      <c r="D135" s="70" t="s">
        <v>134</v>
      </c>
      <c r="E135" s="72" t="s">
        <v>211</v>
      </c>
      <c r="F135" s="71" t="s">
        <v>1478</v>
      </c>
    </row>
    <row r="136" spans="1:6" ht="40.5">
      <c r="A136" s="68">
        <v>41780</v>
      </c>
      <c r="B136" s="69" t="str">
        <f>TEXT(A136,"aaa")</f>
        <v>水</v>
      </c>
      <c r="C136" s="68" t="s">
        <v>373</v>
      </c>
      <c r="D136" s="70" t="s">
        <v>134</v>
      </c>
      <c r="E136" s="72" t="s">
        <v>133</v>
      </c>
      <c r="F136" s="71" t="s">
        <v>1549</v>
      </c>
    </row>
    <row r="137" spans="1:6" ht="27" customHeight="1">
      <c r="A137" s="68">
        <v>41781</v>
      </c>
      <c r="B137" s="69" t="str">
        <f t="shared" si="5"/>
        <v>木</v>
      </c>
      <c r="C137" s="68" t="s">
        <v>117</v>
      </c>
      <c r="D137" s="70" t="s">
        <v>134</v>
      </c>
      <c r="E137" s="72" t="s">
        <v>133</v>
      </c>
      <c r="F137" s="71" t="s">
        <v>1477</v>
      </c>
    </row>
    <row r="138" spans="1:6" ht="54">
      <c r="A138" s="68">
        <v>41785</v>
      </c>
      <c r="B138" s="69" t="str">
        <f>TEXT(A138,"aaa")</f>
        <v>月</v>
      </c>
      <c r="C138" s="69" t="s">
        <v>783</v>
      </c>
      <c r="D138" s="70" t="s">
        <v>606</v>
      </c>
      <c r="E138" s="70" t="s">
        <v>1244</v>
      </c>
      <c r="F138" s="71" t="s">
        <v>1527</v>
      </c>
    </row>
    <row r="139" spans="1:6" ht="27" customHeight="1">
      <c r="A139" s="68">
        <v>41786</v>
      </c>
      <c r="B139" s="69" t="str">
        <f t="shared" si="5"/>
        <v>火</v>
      </c>
      <c r="C139" s="69" t="s">
        <v>68</v>
      </c>
      <c r="D139" s="70" t="s">
        <v>134</v>
      </c>
      <c r="E139" s="70" t="s">
        <v>133</v>
      </c>
      <c r="F139" s="71" t="s">
        <v>115</v>
      </c>
    </row>
    <row r="140" spans="1:6" ht="42" customHeight="1">
      <c r="A140" s="68">
        <v>41784</v>
      </c>
      <c r="B140" s="69" t="str">
        <f>TEXT(A140,"aaa")</f>
        <v>日</v>
      </c>
      <c r="C140" s="69" t="s">
        <v>121</v>
      </c>
      <c r="D140" s="70" t="s">
        <v>134</v>
      </c>
      <c r="E140" s="70" t="s">
        <v>1592</v>
      </c>
      <c r="F140" s="71" t="s">
        <v>1593</v>
      </c>
    </row>
    <row r="141" spans="1:6" ht="27" customHeight="1">
      <c r="A141" s="68">
        <v>41789</v>
      </c>
      <c r="B141" s="69" t="str">
        <f>TEXT(A141,"aaa")</f>
        <v>金</v>
      </c>
      <c r="C141" s="68" t="s">
        <v>320</v>
      </c>
      <c r="D141" s="70" t="s">
        <v>218</v>
      </c>
      <c r="E141" s="72" t="s">
        <v>133</v>
      </c>
      <c r="F141" s="71" t="s">
        <v>145</v>
      </c>
    </row>
    <row r="142" spans="1:6" ht="40.5">
      <c r="A142" s="68">
        <v>41789</v>
      </c>
      <c r="B142" s="69" t="str">
        <f>TEXT(A142,"aaa")</f>
        <v>金</v>
      </c>
      <c r="C142" s="68" t="s">
        <v>152</v>
      </c>
      <c r="D142" s="70" t="s">
        <v>134</v>
      </c>
      <c r="E142" s="72" t="s">
        <v>1512</v>
      </c>
      <c r="F142" s="71" t="s">
        <v>1513</v>
      </c>
    </row>
  </sheetData>
  <sheetProtection/>
  <mergeCells count="50">
    <mergeCell ref="E37:F37"/>
    <mergeCell ref="E43:F43"/>
    <mergeCell ref="E53:F53"/>
    <mergeCell ref="E63:F63"/>
    <mergeCell ref="E73:F73"/>
    <mergeCell ref="E46:F46"/>
    <mergeCell ref="E56:F56"/>
    <mergeCell ref="E54:F54"/>
    <mergeCell ref="E64:F64"/>
    <mergeCell ref="E70:F70"/>
    <mergeCell ref="A36:B36"/>
    <mergeCell ref="E36:F36"/>
    <mergeCell ref="E58:F58"/>
    <mergeCell ref="E72:F72"/>
    <mergeCell ref="E45:F45"/>
    <mergeCell ref="E55:F55"/>
    <mergeCell ref="E66:F66"/>
    <mergeCell ref="E40:F40"/>
    <mergeCell ref="E50:F50"/>
    <mergeCell ref="E60:F60"/>
    <mergeCell ref="A123:B123"/>
    <mergeCell ref="A5:B5"/>
    <mergeCell ref="A35:B35"/>
    <mergeCell ref="E35:F35"/>
    <mergeCell ref="A78:B78"/>
    <mergeCell ref="A100:B100"/>
    <mergeCell ref="E51:F51"/>
    <mergeCell ref="E71:F71"/>
    <mergeCell ref="E47:F47"/>
    <mergeCell ref="E97:F97"/>
    <mergeCell ref="E52:F52"/>
    <mergeCell ref="A96:B96"/>
    <mergeCell ref="E96:F96"/>
    <mergeCell ref="E44:F44"/>
    <mergeCell ref="E62:F62"/>
    <mergeCell ref="E59:F59"/>
    <mergeCell ref="E69:F69"/>
    <mergeCell ref="E61:F61"/>
    <mergeCell ref="E68:F68"/>
    <mergeCell ref="E75:F75"/>
    <mergeCell ref="E38:F38"/>
    <mergeCell ref="E74:F74"/>
    <mergeCell ref="E65:F65"/>
    <mergeCell ref="E41:F41"/>
    <mergeCell ref="E42:F42"/>
    <mergeCell ref="E67:F67"/>
    <mergeCell ref="E39:F39"/>
    <mergeCell ref="E49:F49"/>
    <mergeCell ref="E48:F48"/>
    <mergeCell ref="E57:F57"/>
  </mergeCells>
  <printOptions/>
  <pageMargins left="0.75" right="0.75" top="1" bottom="1" header="0.512" footer="0.512"/>
  <pageSetup horizontalDpi="300" verticalDpi="300" orientation="portrait" paperSize="9" scale="35" r:id="rId1"/>
  <rowBreaks count="4" manualBreakCount="4">
    <brk id="33" max="255" man="1"/>
    <brk id="75" max="5" man="1"/>
    <brk id="97" max="5" man="1"/>
    <brk id="12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272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7.75" customHeight="1">
      <c r="A6" s="68">
        <v>41791</v>
      </c>
      <c r="B6" s="69" t="str">
        <f aca="true" t="shared" si="0" ref="B6:B25">TEXT(A6,"aaa")</f>
        <v>日</v>
      </c>
      <c r="C6" s="69" t="s">
        <v>185</v>
      </c>
      <c r="D6" s="70" t="s">
        <v>134</v>
      </c>
      <c r="E6" s="70" t="s">
        <v>1553</v>
      </c>
      <c r="F6" s="71" t="s">
        <v>1554</v>
      </c>
    </row>
    <row r="7" spans="1:6" ht="51.75" customHeight="1">
      <c r="A7" s="68">
        <v>41802</v>
      </c>
      <c r="B7" s="69" t="str">
        <f t="shared" si="0"/>
        <v>木</v>
      </c>
      <c r="C7" s="69" t="s">
        <v>103</v>
      </c>
      <c r="D7" s="70" t="s">
        <v>134</v>
      </c>
      <c r="E7" s="72" t="s">
        <v>133</v>
      </c>
      <c r="F7" s="71" t="s">
        <v>1573</v>
      </c>
    </row>
    <row r="8" spans="1:6" ht="40.5">
      <c r="A8" s="68">
        <v>41804</v>
      </c>
      <c r="B8" s="69" t="str">
        <f t="shared" si="0"/>
        <v>土</v>
      </c>
      <c r="C8" s="69" t="s">
        <v>426</v>
      </c>
      <c r="D8" s="70" t="s">
        <v>134</v>
      </c>
      <c r="E8" s="70" t="s">
        <v>1618</v>
      </c>
      <c r="F8" s="71" t="s">
        <v>1619</v>
      </c>
    </row>
    <row r="9" spans="1:6" ht="40.5">
      <c r="A9" s="68">
        <v>41807</v>
      </c>
      <c r="B9" s="69" t="str">
        <f t="shared" si="0"/>
        <v>火</v>
      </c>
      <c r="C9" s="69" t="s">
        <v>126</v>
      </c>
      <c r="D9" s="70" t="s">
        <v>134</v>
      </c>
      <c r="E9" s="70" t="s">
        <v>566</v>
      </c>
      <c r="F9" s="71" t="s">
        <v>1629</v>
      </c>
    </row>
    <row r="10" spans="1:7" s="17" customFormat="1" ht="54">
      <c r="A10" s="68">
        <v>41809</v>
      </c>
      <c r="B10" s="69" t="str">
        <f t="shared" si="0"/>
        <v>木</v>
      </c>
      <c r="C10" s="68" t="s">
        <v>424</v>
      </c>
      <c r="D10" s="70" t="s">
        <v>135</v>
      </c>
      <c r="E10" s="72" t="s">
        <v>1636</v>
      </c>
      <c r="F10" s="71" t="s">
        <v>1637</v>
      </c>
      <c r="G10" s="16"/>
    </row>
    <row r="11" spans="1:6" ht="60.75" customHeight="1">
      <c r="A11" s="68">
        <v>41811</v>
      </c>
      <c r="B11" s="69" t="str">
        <f t="shared" si="0"/>
        <v>土</v>
      </c>
      <c r="C11" s="69" t="s">
        <v>132</v>
      </c>
      <c r="D11" s="70" t="s">
        <v>134</v>
      </c>
      <c r="E11" s="70" t="s">
        <v>133</v>
      </c>
      <c r="F11" s="71" t="s">
        <v>1615</v>
      </c>
    </row>
    <row r="12" spans="1:6" ht="36" customHeight="1">
      <c r="A12" s="68">
        <v>41814</v>
      </c>
      <c r="B12" s="69" t="str">
        <f t="shared" si="0"/>
        <v>火</v>
      </c>
      <c r="C12" s="69" t="s">
        <v>185</v>
      </c>
      <c r="D12" s="70" t="s">
        <v>218</v>
      </c>
      <c r="E12" s="72" t="s">
        <v>133</v>
      </c>
      <c r="F12" s="71" t="s">
        <v>327</v>
      </c>
    </row>
    <row r="13" spans="1:6" ht="54">
      <c r="A13" s="68">
        <v>41814</v>
      </c>
      <c r="B13" s="69" t="str">
        <f t="shared" si="0"/>
        <v>火</v>
      </c>
      <c r="C13" s="69" t="s">
        <v>474</v>
      </c>
      <c r="D13" s="70" t="s">
        <v>134</v>
      </c>
      <c r="E13" s="72" t="s">
        <v>1616</v>
      </c>
      <c r="F13" s="71" t="s">
        <v>1617</v>
      </c>
    </row>
    <row r="14" spans="1:6" ht="54">
      <c r="A14" s="68">
        <v>41814</v>
      </c>
      <c r="B14" s="69" t="str">
        <f t="shared" si="0"/>
        <v>火</v>
      </c>
      <c r="C14" s="69" t="s">
        <v>414</v>
      </c>
      <c r="D14" s="70" t="s">
        <v>134</v>
      </c>
      <c r="E14" s="70" t="s">
        <v>691</v>
      </c>
      <c r="F14" s="71" t="s">
        <v>1628</v>
      </c>
    </row>
    <row r="15" spans="1:6" ht="40.5">
      <c r="A15" s="68">
        <v>41815</v>
      </c>
      <c r="B15" s="69" t="str">
        <f t="shared" si="0"/>
        <v>水</v>
      </c>
      <c r="C15" s="69" t="s">
        <v>11</v>
      </c>
      <c r="D15" s="70" t="s">
        <v>134</v>
      </c>
      <c r="E15" s="72" t="s">
        <v>125</v>
      </c>
      <c r="F15" s="71" t="s">
        <v>1569</v>
      </c>
    </row>
    <row r="16" spans="1:6" ht="40.5">
      <c r="A16" s="68">
        <v>41815</v>
      </c>
      <c r="B16" s="69" t="str">
        <f t="shared" si="0"/>
        <v>水</v>
      </c>
      <c r="C16" s="69" t="s">
        <v>202</v>
      </c>
      <c r="D16" s="70" t="s">
        <v>134</v>
      </c>
      <c r="E16" s="72" t="s">
        <v>699</v>
      </c>
      <c r="F16" s="71" t="s">
        <v>1610</v>
      </c>
    </row>
    <row r="17" spans="1:6" ht="27.75" customHeight="1">
      <c r="A17" s="68">
        <v>41815</v>
      </c>
      <c r="B17" s="69" t="str">
        <f t="shared" si="0"/>
        <v>水</v>
      </c>
      <c r="C17" s="69" t="s">
        <v>116</v>
      </c>
      <c r="D17" s="70" t="s">
        <v>134</v>
      </c>
      <c r="E17" s="72" t="s">
        <v>133</v>
      </c>
      <c r="F17" s="71" t="s">
        <v>771</v>
      </c>
    </row>
    <row r="18" spans="1:6" ht="40.5">
      <c r="A18" s="68">
        <v>41815</v>
      </c>
      <c r="B18" s="69" t="str">
        <f t="shared" si="0"/>
        <v>水</v>
      </c>
      <c r="C18" s="69" t="s">
        <v>332</v>
      </c>
      <c r="D18" s="70" t="s">
        <v>134</v>
      </c>
      <c r="E18" s="70" t="s">
        <v>133</v>
      </c>
      <c r="F18" s="71" t="s">
        <v>1635</v>
      </c>
    </row>
    <row r="19" spans="1:6" ht="51" customHeight="1">
      <c r="A19" s="68">
        <v>41816</v>
      </c>
      <c r="B19" s="69" t="str">
        <f t="shared" si="0"/>
        <v>木</v>
      </c>
      <c r="C19" s="69" t="s">
        <v>1577</v>
      </c>
      <c r="D19" s="70" t="s">
        <v>134</v>
      </c>
      <c r="E19" s="70" t="s">
        <v>566</v>
      </c>
      <c r="F19" s="71" t="s">
        <v>1578</v>
      </c>
    </row>
    <row r="20" spans="1:6" ht="54">
      <c r="A20" s="68">
        <v>41816</v>
      </c>
      <c r="B20" s="69" t="str">
        <f t="shared" si="0"/>
        <v>木</v>
      </c>
      <c r="C20" s="69" t="s">
        <v>78</v>
      </c>
      <c r="D20" s="70" t="s">
        <v>134</v>
      </c>
      <c r="E20" s="70" t="s">
        <v>691</v>
      </c>
      <c r="F20" s="71" t="s">
        <v>1628</v>
      </c>
    </row>
    <row r="21" spans="1:6" ht="36" customHeight="1">
      <c r="A21" s="68">
        <v>41816</v>
      </c>
      <c r="B21" s="69" t="str">
        <f t="shared" si="0"/>
        <v>木</v>
      </c>
      <c r="C21" s="69" t="s">
        <v>468</v>
      </c>
      <c r="D21" s="70" t="s">
        <v>218</v>
      </c>
      <c r="E21" s="72" t="s">
        <v>133</v>
      </c>
      <c r="F21" s="71"/>
    </row>
    <row r="22" spans="1:6" ht="36" customHeight="1">
      <c r="A22" s="68">
        <v>41816</v>
      </c>
      <c r="B22" s="69" t="str">
        <f t="shared" si="0"/>
        <v>木</v>
      </c>
      <c r="C22" s="69" t="s">
        <v>424</v>
      </c>
      <c r="D22" s="70" t="s">
        <v>218</v>
      </c>
      <c r="E22" s="72" t="s">
        <v>1636</v>
      </c>
      <c r="F22" s="71" t="s">
        <v>297</v>
      </c>
    </row>
    <row r="23" spans="1:6" ht="60.75" customHeight="1">
      <c r="A23" s="68">
        <v>41817</v>
      </c>
      <c r="B23" s="69" t="str">
        <f>TEXT(A23,"aaa")</f>
        <v>金</v>
      </c>
      <c r="C23" s="69" t="s">
        <v>159</v>
      </c>
      <c r="D23" s="70" t="s">
        <v>134</v>
      </c>
      <c r="E23" s="70" t="s">
        <v>1031</v>
      </c>
      <c r="F23" s="71" t="s">
        <v>1670</v>
      </c>
    </row>
    <row r="24" spans="1:6" ht="60.75" customHeight="1">
      <c r="A24" s="68">
        <v>41818</v>
      </c>
      <c r="B24" s="69" t="str">
        <f t="shared" si="0"/>
        <v>土</v>
      </c>
      <c r="C24" s="69" t="s">
        <v>150</v>
      </c>
      <c r="D24" s="70" t="s">
        <v>204</v>
      </c>
      <c r="E24" s="70" t="s">
        <v>1574</v>
      </c>
      <c r="F24" s="71" t="s">
        <v>1575</v>
      </c>
    </row>
    <row r="25" spans="1:6" ht="108">
      <c r="A25" s="68">
        <v>41820</v>
      </c>
      <c r="B25" s="69" t="str">
        <f t="shared" si="0"/>
        <v>月</v>
      </c>
      <c r="C25" s="69" t="s">
        <v>342</v>
      </c>
      <c r="D25" s="70" t="s">
        <v>134</v>
      </c>
      <c r="E25" s="70" t="s">
        <v>133</v>
      </c>
      <c r="F25" s="49" t="s">
        <v>1671</v>
      </c>
    </row>
    <row r="26" spans="1:7" s="17" customFormat="1" ht="27.75" customHeight="1">
      <c r="A26" s="23"/>
      <c r="B26" s="24"/>
      <c r="C26" s="24"/>
      <c r="D26" s="25"/>
      <c r="E26" s="25"/>
      <c r="F26" s="31"/>
      <c r="G26" s="16"/>
    </row>
    <row r="27" spans="1:7" s="17" customFormat="1" ht="27" customHeight="1">
      <c r="A27" s="92" t="s">
        <v>219</v>
      </c>
      <c r="B27" s="93"/>
      <c r="C27" s="2" t="s">
        <v>85</v>
      </c>
      <c r="D27" s="2" t="s">
        <v>220</v>
      </c>
      <c r="E27" s="92" t="s">
        <v>122</v>
      </c>
      <c r="F27" s="93"/>
      <c r="G27" s="16"/>
    </row>
    <row r="28" spans="1:7" s="74" customFormat="1" ht="27">
      <c r="A28" s="68">
        <v>41792</v>
      </c>
      <c r="B28" s="69" t="str">
        <f aca="true" t="shared" si="1" ref="B28:B72">TEXT(A28,"aaa")</f>
        <v>月</v>
      </c>
      <c r="C28" s="69" t="s">
        <v>342</v>
      </c>
      <c r="D28" s="70" t="s">
        <v>169</v>
      </c>
      <c r="E28" s="111" t="s">
        <v>1596</v>
      </c>
      <c r="F28" s="112"/>
      <c r="G28" s="73"/>
    </row>
    <row r="29" spans="1:7" s="74" customFormat="1" ht="27">
      <c r="A29" s="68">
        <v>41792</v>
      </c>
      <c r="B29" s="69" t="str">
        <f t="shared" si="1"/>
        <v>月</v>
      </c>
      <c r="C29" s="69" t="s">
        <v>75</v>
      </c>
      <c r="D29" s="70" t="s">
        <v>169</v>
      </c>
      <c r="E29" s="111" t="s">
        <v>1651</v>
      </c>
      <c r="F29" s="112"/>
      <c r="G29" s="73"/>
    </row>
    <row r="30" spans="1:7" s="17" customFormat="1" ht="47.25" customHeight="1">
      <c r="A30" s="68">
        <v>41794</v>
      </c>
      <c r="B30" s="69" t="str">
        <f t="shared" si="1"/>
        <v>水</v>
      </c>
      <c r="C30" s="69" t="s">
        <v>11</v>
      </c>
      <c r="D30" s="70" t="s">
        <v>169</v>
      </c>
      <c r="E30" s="111" t="s">
        <v>1570</v>
      </c>
      <c r="F30" s="112"/>
      <c r="G30" s="16"/>
    </row>
    <row r="31" spans="1:7" s="17" customFormat="1" ht="47.25" customHeight="1">
      <c r="A31" s="68">
        <v>41794</v>
      </c>
      <c r="B31" s="69" t="str">
        <f t="shared" si="1"/>
        <v>水</v>
      </c>
      <c r="C31" s="69" t="s">
        <v>116</v>
      </c>
      <c r="D31" s="70" t="s">
        <v>169</v>
      </c>
      <c r="E31" s="111" t="s">
        <v>1611</v>
      </c>
      <c r="F31" s="112"/>
      <c r="G31" s="16"/>
    </row>
    <row r="32" spans="1:7" s="17" customFormat="1" ht="47.25" customHeight="1">
      <c r="A32" s="68">
        <v>41795</v>
      </c>
      <c r="B32" s="69" t="str">
        <f t="shared" si="1"/>
        <v>木</v>
      </c>
      <c r="C32" s="68" t="s">
        <v>137</v>
      </c>
      <c r="D32" s="70" t="s">
        <v>169</v>
      </c>
      <c r="E32" s="111" t="s">
        <v>1568</v>
      </c>
      <c r="F32" s="112"/>
      <c r="G32" s="16"/>
    </row>
    <row r="33" spans="1:7" s="17" customFormat="1" ht="27">
      <c r="A33" s="68">
        <v>41795</v>
      </c>
      <c r="B33" s="69" t="str">
        <f t="shared" si="1"/>
        <v>木</v>
      </c>
      <c r="C33" s="68" t="s">
        <v>585</v>
      </c>
      <c r="D33" s="70" t="s">
        <v>169</v>
      </c>
      <c r="E33" s="111" t="s">
        <v>1652</v>
      </c>
      <c r="F33" s="112"/>
      <c r="G33" s="16"/>
    </row>
    <row r="34" spans="1:7" s="17" customFormat="1" ht="27">
      <c r="A34" s="68">
        <v>41795</v>
      </c>
      <c r="B34" s="69" t="str">
        <f t="shared" si="1"/>
        <v>木</v>
      </c>
      <c r="C34" s="68" t="s">
        <v>421</v>
      </c>
      <c r="D34" s="70" t="s">
        <v>169</v>
      </c>
      <c r="E34" s="111" t="s">
        <v>1604</v>
      </c>
      <c r="F34" s="112"/>
      <c r="G34" s="16"/>
    </row>
    <row r="35" spans="1:7" s="17" customFormat="1" ht="46.5" customHeight="1">
      <c r="A35" s="68">
        <v>41795</v>
      </c>
      <c r="B35" s="69" t="str">
        <f>TEXT(A35,"aaa")</f>
        <v>木</v>
      </c>
      <c r="C35" s="68" t="s">
        <v>105</v>
      </c>
      <c r="D35" s="70" t="s">
        <v>169</v>
      </c>
      <c r="E35" s="111" t="s">
        <v>1632</v>
      </c>
      <c r="F35" s="112"/>
      <c r="G35" s="16"/>
    </row>
    <row r="36" spans="1:7" s="74" customFormat="1" ht="47.25" customHeight="1">
      <c r="A36" s="68">
        <v>41796</v>
      </c>
      <c r="B36" s="69" t="str">
        <f t="shared" si="1"/>
        <v>金</v>
      </c>
      <c r="C36" s="69" t="s">
        <v>404</v>
      </c>
      <c r="D36" s="70" t="s">
        <v>169</v>
      </c>
      <c r="E36" s="111" t="s">
        <v>1653</v>
      </c>
      <c r="F36" s="112"/>
      <c r="G36" s="73"/>
    </row>
    <row r="37" spans="1:7" s="17" customFormat="1" ht="72.75" customHeight="1">
      <c r="A37" s="68">
        <v>41796</v>
      </c>
      <c r="B37" s="69" t="str">
        <f t="shared" si="1"/>
        <v>金</v>
      </c>
      <c r="C37" s="68" t="s">
        <v>413</v>
      </c>
      <c r="D37" s="70" t="s">
        <v>169</v>
      </c>
      <c r="E37" s="111" t="s">
        <v>1545</v>
      </c>
      <c r="F37" s="112"/>
      <c r="G37" s="16"/>
    </row>
    <row r="38" spans="1:7" s="74" customFormat="1" ht="33" customHeight="1">
      <c r="A38" s="68">
        <v>41799</v>
      </c>
      <c r="B38" s="69" t="str">
        <f t="shared" si="1"/>
        <v>月</v>
      </c>
      <c r="C38" s="69" t="s">
        <v>342</v>
      </c>
      <c r="D38" s="70" t="s">
        <v>169</v>
      </c>
      <c r="E38" s="111" t="s">
        <v>1597</v>
      </c>
      <c r="F38" s="112"/>
      <c r="G38" s="73"/>
    </row>
    <row r="39" spans="1:7" s="74" customFormat="1" ht="30.75" customHeight="1">
      <c r="A39" s="68">
        <v>41799</v>
      </c>
      <c r="B39" s="69" t="str">
        <f>TEXT(A39,"aaa")</f>
        <v>月</v>
      </c>
      <c r="C39" s="69" t="s">
        <v>75</v>
      </c>
      <c r="D39" s="70" t="s">
        <v>169</v>
      </c>
      <c r="E39" s="111" t="s">
        <v>1634</v>
      </c>
      <c r="F39" s="112"/>
      <c r="G39" s="73"/>
    </row>
    <row r="40" spans="1:6" ht="27.75" customHeight="1">
      <c r="A40" s="68">
        <v>41801</v>
      </c>
      <c r="B40" s="69" t="str">
        <f t="shared" si="1"/>
        <v>水</v>
      </c>
      <c r="C40" s="69" t="s">
        <v>292</v>
      </c>
      <c r="D40" s="70" t="s">
        <v>293</v>
      </c>
      <c r="E40" s="111" t="s">
        <v>296</v>
      </c>
      <c r="F40" s="112"/>
    </row>
    <row r="41" spans="1:7" s="17" customFormat="1" ht="30.75" customHeight="1">
      <c r="A41" s="68">
        <v>41801</v>
      </c>
      <c r="B41" s="69" t="str">
        <f t="shared" si="1"/>
        <v>水</v>
      </c>
      <c r="C41" s="69" t="s">
        <v>11</v>
      </c>
      <c r="D41" s="70" t="s">
        <v>169</v>
      </c>
      <c r="E41" s="111" t="s">
        <v>1571</v>
      </c>
      <c r="F41" s="112"/>
      <c r="G41" s="16"/>
    </row>
    <row r="42" spans="1:7" s="17" customFormat="1" ht="32.25" customHeight="1">
      <c r="A42" s="68">
        <v>41801</v>
      </c>
      <c r="B42" s="69" t="str">
        <f t="shared" si="1"/>
        <v>水</v>
      </c>
      <c r="C42" s="69" t="s">
        <v>116</v>
      </c>
      <c r="D42" s="70" t="s">
        <v>169</v>
      </c>
      <c r="E42" s="111" t="s">
        <v>1612</v>
      </c>
      <c r="F42" s="112"/>
      <c r="G42" s="16"/>
    </row>
    <row r="43" spans="1:7" s="17" customFormat="1" ht="43.5" customHeight="1">
      <c r="A43" s="68">
        <v>41802</v>
      </c>
      <c r="B43" s="69" t="str">
        <f t="shared" si="1"/>
        <v>木</v>
      </c>
      <c r="C43" s="68" t="s">
        <v>137</v>
      </c>
      <c r="D43" s="70" t="s">
        <v>169</v>
      </c>
      <c r="E43" s="111" t="s">
        <v>1516</v>
      </c>
      <c r="F43" s="112"/>
      <c r="G43" s="16"/>
    </row>
    <row r="44" spans="1:7" s="17" customFormat="1" ht="27">
      <c r="A44" s="68">
        <v>41802</v>
      </c>
      <c r="B44" s="69" t="str">
        <f t="shared" si="1"/>
        <v>木</v>
      </c>
      <c r="C44" s="68" t="s">
        <v>585</v>
      </c>
      <c r="D44" s="70" t="s">
        <v>169</v>
      </c>
      <c r="E44" s="111" t="s">
        <v>1654</v>
      </c>
      <c r="F44" s="112"/>
      <c r="G44" s="16"/>
    </row>
    <row r="45" spans="1:7" s="17" customFormat="1" ht="27">
      <c r="A45" s="68">
        <v>41802</v>
      </c>
      <c r="B45" s="69" t="str">
        <f t="shared" si="1"/>
        <v>木</v>
      </c>
      <c r="C45" s="68" t="s">
        <v>421</v>
      </c>
      <c r="D45" s="70" t="s">
        <v>169</v>
      </c>
      <c r="E45" s="111" t="s">
        <v>1605</v>
      </c>
      <c r="F45" s="112"/>
      <c r="G45" s="16"/>
    </row>
    <row r="46" spans="1:7" s="17" customFormat="1" ht="27">
      <c r="A46" s="68">
        <v>41802</v>
      </c>
      <c r="B46" s="69" t="str">
        <f t="shared" si="1"/>
        <v>木</v>
      </c>
      <c r="C46" s="68" t="s">
        <v>105</v>
      </c>
      <c r="D46" s="70" t="s">
        <v>169</v>
      </c>
      <c r="E46" s="111" t="s">
        <v>1630</v>
      </c>
      <c r="F46" s="112"/>
      <c r="G46" s="16"/>
    </row>
    <row r="47" spans="1:7" s="74" customFormat="1" ht="32.25" customHeight="1">
      <c r="A47" s="68">
        <v>41803</v>
      </c>
      <c r="B47" s="69" t="str">
        <f t="shared" si="1"/>
        <v>金</v>
      </c>
      <c r="C47" s="69" t="s">
        <v>404</v>
      </c>
      <c r="D47" s="70" t="s">
        <v>169</v>
      </c>
      <c r="E47" s="111" t="s">
        <v>1531</v>
      </c>
      <c r="F47" s="112"/>
      <c r="G47" s="73"/>
    </row>
    <row r="48" spans="1:7" s="17" customFormat="1" ht="63" customHeight="1">
      <c r="A48" s="68">
        <v>41803</v>
      </c>
      <c r="B48" s="69" t="str">
        <f t="shared" si="1"/>
        <v>金</v>
      </c>
      <c r="C48" s="68" t="s">
        <v>413</v>
      </c>
      <c r="D48" s="70" t="s">
        <v>169</v>
      </c>
      <c r="E48" s="111" t="s">
        <v>1546</v>
      </c>
      <c r="F48" s="112"/>
      <c r="G48" s="16"/>
    </row>
    <row r="49" spans="1:7" s="17" customFormat="1" ht="27">
      <c r="A49" s="68">
        <v>41803</v>
      </c>
      <c r="B49" s="69" t="str">
        <f t="shared" si="1"/>
        <v>金</v>
      </c>
      <c r="C49" s="69" t="s">
        <v>16</v>
      </c>
      <c r="D49" s="70" t="s">
        <v>169</v>
      </c>
      <c r="E49" s="111" t="s">
        <v>1581</v>
      </c>
      <c r="F49" s="112"/>
      <c r="G49" s="16"/>
    </row>
    <row r="50" spans="1:7" s="74" customFormat="1" ht="42.75" customHeight="1">
      <c r="A50" s="68">
        <v>41806</v>
      </c>
      <c r="B50" s="69" t="str">
        <f t="shared" si="1"/>
        <v>月</v>
      </c>
      <c r="C50" s="69" t="s">
        <v>342</v>
      </c>
      <c r="D50" s="70" t="s">
        <v>169</v>
      </c>
      <c r="E50" s="96" t="s">
        <v>1682</v>
      </c>
      <c r="F50" s="97"/>
      <c r="G50" s="73"/>
    </row>
    <row r="51" spans="1:7" s="74" customFormat="1" ht="27">
      <c r="A51" s="68">
        <v>41806</v>
      </c>
      <c r="B51" s="69" t="str">
        <f t="shared" si="1"/>
        <v>月</v>
      </c>
      <c r="C51" s="69" t="s">
        <v>75</v>
      </c>
      <c r="D51" s="70" t="s">
        <v>169</v>
      </c>
      <c r="E51" s="96" t="s">
        <v>1683</v>
      </c>
      <c r="F51" s="97"/>
      <c r="G51" s="73"/>
    </row>
    <row r="52" spans="1:7" s="17" customFormat="1" ht="33.75" customHeight="1">
      <c r="A52" s="68">
        <v>41808</v>
      </c>
      <c r="B52" s="69" t="str">
        <f t="shared" si="1"/>
        <v>水</v>
      </c>
      <c r="C52" s="69" t="s">
        <v>11</v>
      </c>
      <c r="D52" s="70" t="s">
        <v>169</v>
      </c>
      <c r="E52" s="96" t="s">
        <v>1684</v>
      </c>
      <c r="F52" s="97"/>
      <c r="G52" s="16"/>
    </row>
    <row r="53" spans="1:7" s="17" customFormat="1" ht="27">
      <c r="A53" s="68">
        <v>41808</v>
      </c>
      <c r="B53" s="69" t="str">
        <f t="shared" si="1"/>
        <v>水</v>
      </c>
      <c r="C53" s="69" t="s">
        <v>116</v>
      </c>
      <c r="D53" s="70" t="s">
        <v>169</v>
      </c>
      <c r="E53" s="96" t="s">
        <v>1613</v>
      </c>
      <c r="F53" s="97"/>
      <c r="G53" s="16"/>
    </row>
    <row r="54" spans="1:7" s="17" customFormat="1" ht="27">
      <c r="A54" s="68">
        <v>41809</v>
      </c>
      <c r="B54" s="69" t="str">
        <f t="shared" si="1"/>
        <v>木</v>
      </c>
      <c r="C54" s="68" t="s">
        <v>137</v>
      </c>
      <c r="D54" s="70" t="s">
        <v>169</v>
      </c>
      <c r="E54" s="96" t="s">
        <v>1517</v>
      </c>
      <c r="F54" s="97"/>
      <c r="G54" s="16"/>
    </row>
    <row r="55" spans="1:7" s="17" customFormat="1" ht="86.25" customHeight="1">
      <c r="A55" s="68">
        <v>41809</v>
      </c>
      <c r="B55" s="69" t="str">
        <f t="shared" si="1"/>
        <v>木</v>
      </c>
      <c r="C55" s="68" t="s">
        <v>585</v>
      </c>
      <c r="D55" s="70" t="s">
        <v>169</v>
      </c>
      <c r="E55" s="96" t="s">
        <v>1602</v>
      </c>
      <c r="F55" s="97"/>
      <c r="G55" s="16"/>
    </row>
    <row r="56" spans="1:7" s="17" customFormat="1" ht="42.75" customHeight="1">
      <c r="A56" s="68">
        <v>41809</v>
      </c>
      <c r="B56" s="69" t="str">
        <f t="shared" si="1"/>
        <v>木</v>
      </c>
      <c r="C56" s="68" t="s">
        <v>421</v>
      </c>
      <c r="D56" s="70" t="s">
        <v>169</v>
      </c>
      <c r="E56" s="96" t="s">
        <v>1606</v>
      </c>
      <c r="F56" s="97"/>
      <c r="G56" s="16"/>
    </row>
    <row r="57" spans="1:7" s="17" customFormat="1" ht="27">
      <c r="A57" s="68">
        <v>41809</v>
      </c>
      <c r="B57" s="69" t="str">
        <f>TEXT(A57,"aaa")</f>
        <v>木</v>
      </c>
      <c r="C57" s="68" t="s">
        <v>105</v>
      </c>
      <c r="D57" s="70" t="s">
        <v>169</v>
      </c>
      <c r="E57" s="96" t="s">
        <v>1631</v>
      </c>
      <c r="F57" s="97"/>
      <c r="G57" s="16"/>
    </row>
    <row r="58" spans="1:7" s="74" customFormat="1" ht="27">
      <c r="A58" s="68">
        <v>41810</v>
      </c>
      <c r="B58" s="69" t="str">
        <f t="shared" si="1"/>
        <v>金</v>
      </c>
      <c r="C58" s="69" t="s">
        <v>404</v>
      </c>
      <c r="D58" s="70" t="s">
        <v>169</v>
      </c>
      <c r="E58" s="96" t="s">
        <v>1533</v>
      </c>
      <c r="F58" s="97"/>
      <c r="G58" s="73"/>
    </row>
    <row r="59" spans="1:7" s="17" customFormat="1" ht="74.25" customHeight="1">
      <c r="A59" s="68">
        <v>41810</v>
      </c>
      <c r="B59" s="69" t="str">
        <f t="shared" si="1"/>
        <v>金</v>
      </c>
      <c r="C59" s="68" t="s">
        <v>413</v>
      </c>
      <c r="D59" s="70" t="s">
        <v>169</v>
      </c>
      <c r="E59" s="96" t="s">
        <v>1685</v>
      </c>
      <c r="F59" s="97"/>
      <c r="G59" s="16"/>
    </row>
    <row r="60" spans="1:7" s="17" customFormat="1" ht="42.75" customHeight="1">
      <c r="A60" s="68">
        <v>41810</v>
      </c>
      <c r="B60" s="69" t="str">
        <f t="shared" si="1"/>
        <v>金</v>
      </c>
      <c r="C60" s="69" t="s">
        <v>16</v>
      </c>
      <c r="D60" s="70" t="s">
        <v>169</v>
      </c>
      <c r="E60" s="111" t="s">
        <v>1580</v>
      </c>
      <c r="F60" s="112"/>
      <c r="G60" s="16"/>
    </row>
    <row r="61" spans="1:7" s="74" customFormat="1" ht="27">
      <c r="A61" s="68">
        <v>41813</v>
      </c>
      <c r="B61" s="69" t="str">
        <f t="shared" si="1"/>
        <v>月</v>
      </c>
      <c r="C61" s="69" t="s">
        <v>342</v>
      </c>
      <c r="D61" s="70" t="s">
        <v>169</v>
      </c>
      <c r="E61" s="111" t="s">
        <v>1598</v>
      </c>
      <c r="F61" s="112"/>
      <c r="G61" s="73"/>
    </row>
    <row r="62" spans="1:7" s="74" customFormat="1" ht="27">
      <c r="A62" s="68">
        <v>41813</v>
      </c>
      <c r="B62" s="69" t="str">
        <f t="shared" si="1"/>
        <v>月</v>
      </c>
      <c r="C62" s="69" t="s">
        <v>75</v>
      </c>
      <c r="D62" s="70" t="s">
        <v>169</v>
      </c>
      <c r="E62" s="111" t="s">
        <v>1600</v>
      </c>
      <c r="F62" s="112"/>
      <c r="G62" s="73"/>
    </row>
    <row r="63" spans="1:7" s="17" customFormat="1" ht="27">
      <c r="A63" s="68">
        <v>41815</v>
      </c>
      <c r="B63" s="69" t="str">
        <f t="shared" si="1"/>
        <v>水</v>
      </c>
      <c r="C63" s="69" t="s">
        <v>11</v>
      </c>
      <c r="D63" s="70" t="s">
        <v>169</v>
      </c>
      <c r="E63" s="111" t="s">
        <v>1572</v>
      </c>
      <c r="F63" s="112"/>
      <c r="G63" s="16"/>
    </row>
    <row r="64" spans="1:7" s="17" customFormat="1" ht="27">
      <c r="A64" s="68">
        <v>41815</v>
      </c>
      <c r="B64" s="69" t="str">
        <f t="shared" si="1"/>
        <v>水</v>
      </c>
      <c r="C64" s="69" t="s">
        <v>116</v>
      </c>
      <c r="D64" s="70" t="s">
        <v>169</v>
      </c>
      <c r="E64" s="111" t="s">
        <v>1614</v>
      </c>
      <c r="F64" s="112"/>
      <c r="G64" s="16"/>
    </row>
    <row r="65" spans="1:7" s="17" customFormat="1" ht="27">
      <c r="A65" s="68">
        <v>41816</v>
      </c>
      <c r="B65" s="69" t="str">
        <f t="shared" si="1"/>
        <v>木</v>
      </c>
      <c r="C65" s="68" t="s">
        <v>137</v>
      </c>
      <c r="D65" s="70" t="s">
        <v>169</v>
      </c>
      <c r="E65" s="111" t="s">
        <v>1518</v>
      </c>
      <c r="F65" s="112"/>
      <c r="G65" s="16"/>
    </row>
    <row r="66" spans="1:7" s="17" customFormat="1" ht="89.25" customHeight="1">
      <c r="A66" s="68">
        <v>41816</v>
      </c>
      <c r="B66" s="69" t="str">
        <f t="shared" si="1"/>
        <v>木</v>
      </c>
      <c r="C66" s="68" t="s">
        <v>585</v>
      </c>
      <c r="D66" s="70" t="s">
        <v>169</v>
      </c>
      <c r="E66" s="111" t="s">
        <v>1603</v>
      </c>
      <c r="F66" s="112"/>
      <c r="G66" s="16"/>
    </row>
    <row r="67" spans="1:7" s="17" customFormat="1" ht="27">
      <c r="A67" s="68">
        <v>41816</v>
      </c>
      <c r="B67" s="69" t="str">
        <f t="shared" si="1"/>
        <v>木</v>
      </c>
      <c r="C67" s="68" t="s">
        <v>421</v>
      </c>
      <c r="D67" s="70" t="s">
        <v>169</v>
      </c>
      <c r="E67" s="111" t="s">
        <v>1607</v>
      </c>
      <c r="F67" s="112"/>
      <c r="G67" s="16"/>
    </row>
    <row r="68" spans="1:7" s="17" customFormat="1" ht="27">
      <c r="A68" s="68">
        <v>41816</v>
      </c>
      <c r="B68" s="69" t="str">
        <f t="shared" si="1"/>
        <v>木</v>
      </c>
      <c r="C68" s="68" t="s">
        <v>105</v>
      </c>
      <c r="D68" s="70" t="s">
        <v>169</v>
      </c>
      <c r="E68" s="111" t="s">
        <v>1633</v>
      </c>
      <c r="F68" s="112"/>
      <c r="G68" s="16"/>
    </row>
    <row r="69" spans="1:7" s="74" customFormat="1" ht="27">
      <c r="A69" s="68">
        <v>41817</v>
      </c>
      <c r="B69" s="69" t="str">
        <f t="shared" si="1"/>
        <v>金</v>
      </c>
      <c r="C69" s="69" t="s">
        <v>404</v>
      </c>
      <c r="D69" s="70" t="s">
        <v>169</v>
      </c>
      <c r="E69" s="111" t="s">
        <v>1532</v>
      </c>
      <c r="F69" s="112"/>
      <c r="G69" s="73"/>
    </row>
    <row r="70" spans="1:7" s="17" customFormat="1" ht="42.75" customHeight="1">
      <c r="A70" s="68">
        <v>41817</v>
      </c>
      <c r="B70" s="69" t="str">
        <f t="shared" si="1"/>
        <v>金</v>
      </c>
      <c r="C70" s="68" t="s">
        <v>413</v>
      </c>
      <c r="D70" s="70" t="s">
        <v>169</v>
      </c>
      <c r="E70" s="111" t="s">
        <v>1547</v>
      </c>
      <c r="F70" s="112"/>
      <c r="G70" s="16"/>
    </row>
    <row r="71" spans="1:7" s="17" customFormat="1" ht="27">
      <c r="A71" s="68">
        <v>41817</v>
      </c>
      <c r="B71" s="69" t="str">
        <f t="shared" si="1"/>
        <v>金</v>
      </c>
      <c r="C71" s="69" t="s">
        <v>16</v>
      </c>
      <c r="D71" s="70" t="s">
        <v>169</v>
      </c>
      <c r="E71" s="111" t="s">
        <v>1579</v>
      </c>
      <c r="F71" s="112"/>
      <c r="G71" s="16"/>
    </row>
    <row r="72" spans="1:7" s="74" customFormat="1" ht="27">
      <c r="A72" s="68">
        <v>41820</v>
      </c>
      <c r="B72" s="69" t="str">
        <f t="shared" si="1"/>
        <v>月</v>
      </c>
      <c r="C72" s="69" t="s">
        <v>75</v>
      </c>
      <c r="D72" s="70" t="s">
        <v>169</v>
      </c>
      <c r="E72" s="111" t="s">
        <v>1601</v>
      </c>
      <c r="F72" s="112"/>
      <c r="G72" s="73"/>
    </row>
    <row r="73" spans="1:7" s="17" customFormat="1" ht="27.75" customHeight="1">
      <c r="A73" s="27"/>
      <c r="B73" s="28"/>
      <c r="C73" s="28"/>
      <c r="D73" s="29"/>
      <c r="E73" s="30"/>
      <c r="F73" s="30"/>
      <c r="G73" s="16"/>
    </row>
    <row r="74" spans="1:7" s="17" customFormat="1" ht="27.75" customHeight="1">
      <c r="A74" s="3" t="s">
        <v>171</v>
      </c>
      <c r="B74" s="1"/>
      <c r="C74" s="1"/>
      <c r="D74" s="1"/>
      <c r="E74" s="1"/>
      <c r="F74" s="9" t="str">
        <f>F4</f>
        <v>最終更新日：2014年6月23日</v>
      </c>
      <c r="G74" s="16"/>
    </row>
    <row r="75" spans="1:6" ht="27.75" customHeight="1">
      <c r="A75" s="90" t="s">
        <v>165</v>
      </c>
      <c r="B75" s="91"/>
      <c r="C75" s="21" t="s">
        <v>166</v>
      </c>
      <c r="D75" s="21" t="s">
        <v>167</v>
      </c>
      <c r="E75" s="21" t="s">
        <v>168</v>
      </c>
      <c r="F75" s="21" t="s">
        <v>170</v>
      </c>
    </row>
    <row r="76" spans="1:6" ht="27.75" customHeight="1">
      <c r="A76" s="68">
        <v>41794</v>
      </c>
      <c r="B76" s="69" t="str">
        <f aca="true" t="shared" si="2" ref="B76:B83">TEXT(A76,"aaa")</f>
        <v>水</v>
      </c>
      <c r="C76" s="76" t="s">
        <v>308</v>
      </c>
      <c r="D76" s="70" t="s">
        <v>218</v>
      </c>
      <c r="E76" s="72" t="s">
        <v>133</v>
      </c>
      <c r="F76" s="71" t="s">
        <v>297</v>
      </c>
    </row>
    <row r="77" spans="1:6" ht="40.5">
      <c r="A77" s="68">
        <v>41794</v>
      </c>
      <c r="B77" s="69" t="str">
        <f>TEXT(A77,"aaa")</f>
        <v>水</v>
      </c>
      <c r="C77" s="76" t="s">
        <v>81</v>
      </c>
      <c r="D77" s="70" t="s">
        <v>134</v>
      </c>
      <c r="E77" s="72" t="s">
        <v>1582</v>
      </c>
      <c r="F77" s="71" t="s">
        <v>1125</v>
      </c>
    </row>
    <row r="78" spans="1:6" ht="40.5">
      <c r="A78" s="68">
        <v>41795</v>
      </c>
      <c r="B78" s="69" t="str">
        <f t="shared" si="2"/>
        <v>木</v>
      </c>
      <c r="C78" s="76" t="s">
        <v>120</v>
      </c>
      <c r="D78" s="70" t="s">
        <v>134</v>
      </c>
      <c r="E78" s="72" t="s">
        <v>1288</v>
      </c>
      <c r="F78" s="71" t="s">
        <v>1529</v>
      </c>
    </row>
    <row r="79" spans="1:6" ht="27" customHeight="1">
      <c r="A79" s="68">
        <v>41799</v>
      </c>
      <c r="B79" s="69" t="str">
        <f t="shared" si="2"/>
        <v>月</v>
      </c>
      <c r="C79" s="68" t="s">
        <v>763</v>
      </c>
      <c r="D79" s="70" t="s">
        <v>218</v>
      </c>
      <c r="E79" s="72" t="s">
        <v>133</v>
      </c>
      <c r="F79" s="71" t="s">
        <v>297</v>
      </c>
    </row>
    <row r="80" spans="1:6" ht="27" customHeight="1">
      <c r="A80" s="68">
        <v>41801</v>
      </c>
      <c r="B80" s="69" t="str">
        <f t="shared" si="2"/>
        <v>水</v>
      </c>
      <c r="C80" s="76" t="s">
        <v>308</v>
      </c>
      <c r="D80" s="70" t="s">
        <v>300</v>
      </c>
      <c r="E80" s="72" t="s">
        <v>133</v>
      </c>
      <c r="F80" s="71" t="s">
        <v>1557</v>
      </c>
    </row>
    <row r="81" spans="1:6" ht="32.25" customHeight="1">
      <c r="A81" s="68">
        <v>41808</v>
      </c>
      <c r="B81" s="69" t="str">
        <f t="shared" si="2"/>
        <v>水</v>
      </c>
      <c r="C81" s="76" t="s">
        <v>308</v>
      </c>
      <c r="D81" s="70" t="s">
        <v>300</v>
      </c>
      <c r="E81" s="72" t="s">
        <v>1560</v>
      </c>
      <c r="F81" s="71" t="s">
        <v>1558</v>
      </c>
    </row>
    <row r="82" spans="1:6" ht="54">
      <c r="A82" s="68">
        <v>41809</v>
      </c>
      <c r="B82" s="69" t="str">
        <f>TEXT(A82,"aaa")</f>
        <v>木</v>
      </c>
      <c r="C82" s="76" t="s">
        <v>1493</v>
      </c>
      <c r="D82" s="70" t="s">
        <v>134</v>
      </c>
      <c r="E82" s="72" t="s">
        <v>133</v>
      </c>
      <c r="F82" s="71" t="s">
        <v>1638</v>
      </c>
    </row>
    <row r="83" spans="1:6" ht="33" customHeight="1">
      <c r="A83" s="68">
        <v>41815</v>
      </c>
      <c r="B83" s="69" t="str">
        <f t="shared" si="2"/>
        <v>水</v>
      </c>
      <c r="C83" s="76" t="s">
        <v>308</v>
      </c>
      <c r="D83" s="70" t="s">
        <v>300</v>
      </c>
      <c r="E83" s="72" t="s">
        <v>1561</v>
      </c>
      <c r="F83" s="71" t="s">
        <v>1559</v>
      </c>
    </row>
    <row r="84" spans="1:6" ht="40.5">
      <c r="A84" s="68">
        <v>41815</v>
      </c>
      <c r="B84" s="69" t="str">
        <f>TEXT(A84,"aaa")</f>
        <v>水</v>
      </c>
      <c r="C84" s="76" t="s">
        <v>155</v>
      </c>
      <c r="D84" s="70" t="s">
        <v>134</v>
      </c>
      <c r="E84" s="72" t="s">
        <v>133</v>
      </c>
      <c r="F84" s="71" t="s">
        <v>1659</v>
      </c>
    </row>
    <row r="85" spans="1:6" ht="40.5">
      <c r="A85" s="68">
        <v>41815</v>
      </c>
      <c r="B85" s="69" t="str">
        <f>TEXT(A85,"aaa")</f>
        <v>水</v>
      </c>
      <c r="C85" s="76" t="s">
        <v>442</v>
      </c>
      <c r="D85" s="70" t="s">
        <v>134</v>
      </c>
      <c r="E85" s="72" t="s">
        <v>443</v>
      </c>
      <c r="F85" s="71" t="s">
        <v>1664</v>
      </c>
    </row>
    <row r="86" spans="1:6" ht="27">
      <c r="A86" s="68">
        <v>41816</v>
      </c>
      <c r="B86" s="69" t="str">
        <f>TEXT(A86,"aaa")</f>
        <v>木</v>
      </c>
      <c r="C86" s="76" t="s">
        <v>171</v>
      </c>
      <c r="D86" s="70" t="s">
        <v>316</v>
      </c>
      <c r="E86" s="72" t="s">
        <v>123</v>
      </c>
      <c r="F86" s="71" t="s">
        <v>1660</v>
      </c>
    </row>
    <row r="87" spans="1:6" ht="27">
      <c r="A87" s="48">
        <v>41817</v>
      </c>
      <c r="B87" s="37" t="str">
        <f>TEXT(A87,"aaa")</f>
        <v>金</v>
      </c>
      <c r="C87" s="89" t="s">
        <v>97</v>
      </c>
      <c r="D87" s="38" t="s">
        <v>135</v>
      </c>
      <c r="E87" s="39" t="s">
        <v>98</v>
      </c>
      <c r="F87" s="49" t="s">
        <v>1677</v>
      </c>
    </row>
    <row r="88" spans="1:6" ht="27.75" customHeight="1">
      <c r="A88" s="23"/>
      <c r="B88" s="24"/>
      <c r="C88" s="24"/>
      <c r="D88" s="25"/>
      <c r="E88" s="25"/>
      <c r="F88" s="31"/>
    </row>
    <row r="89" spans="1:7" s="33" customFormat="1" ht="27.75" customHeight="1">
      <c r="A89" s="3" t="s">
        <v>118</v>
      </c>
      <c r="B89" s="1"/>
      <c r="C89" s="1"/>
      <c r="D89" s="1"/>
      <c r="E89" s="1"/>
      <c r="F89" s="9" t="str">
        <f>F4</f>
        <v>最終更新日：2014年6月23日</v>
      </c>
      <c r="G89" s="32"/>
    </row>
    <row r="90" spans="1:7" s="33" customFormat="1" ht="27.75" customHeight="1">
      <c r="A90" s="90" t="s">
        <v>165</v>
      </c>
      <c r="B90" s="91"/>
      <c r="C90" s="21" t="s">
        <v>166</v>
      </c>
      <c r="D90" s="21" t="s">
        <v>167</v>
      </c>
      <c r="E90" s="21" t="s">
        <v>168</v>
      </c>
      <c r="F90" s="21" t="s">
        <v>170</v>
      </c>
      <c r="G90" s="32"/>
    </row>
    <row r="91" spans="1:7" s="33" customFormat="1" ht="27.75" customHeight="1">
      <c r="A91" s="68">
        <v>41794</v>
      </c>
      <c r="B91" s="69" t="str">
        <f aca="true" t="shared" si="3" ref="B91:B107">TEXT(A91,"aaa")</f>
        <v>水</v>
      </c>
      <c r="C91" s="68" t="s">
        <v>82</v>
      </c>
      <c r="D91" s="70" t="s">
        <v>134</v>
      </c>
      <c r="E91" s="72" t="s">
        <v>670</v>
      </c>
      <c r="F91" s="71" t="s">
        <v>1563</v>
      </c>
      <c r="G91" s="32"/>
    </row>
    <row r="92" spans="1:6" ht="27.75" customHeight="1">
      <c r="A92" s="68">
        <v>41794</v>
      </c>
      <c r="B92" s="69" t="str">
        <f>TEXT(A92,"aaa")</f>
        <v>水</v>
      </c>
      <c r="C92" s="76" t="s">
        <v>191</v>
      </c>
      <c r="D92" s="70" t="s">
        <v>218</v>
      </c>
      <c r="E92" s="72" t="s">
        <v>133</v>
      </c>
      <c r="F92" s="71" t="s">
        <v>1591</v>
      </c>
    </row>
    <row r="93" spans="1:6" ht="27">
      <c r="A93" s="68">
        <v>41802</v>
      </c>
      <c r="B93" s="69" t="str">
        <f>TEXT(A93,"aaa")</f>
        <v>木</v>
      </c>
      <c r="C93" s="76" t="s">
        <v>205</v>
      </c>
      <c r="D93" s="70" t="s">
        <v>134</v>
      </c>
      <c r="E93" s="72" t="s">
        <v>829</v>
      </c>
      <c r="F93" s="71" t="s">
        <v>391</v>
      </c>
    </row>
    <row r="94" spans="1:6" ht="27" customHeight="1">
      <c r="A94" s="68">
        <v>41810</v>
      </c>
      <c r="B94" s="69" t="str">
        <f>TEXT(A94,"aaa")</f>
        <v>金</v>
      </c>
      <c r="C94" s="69" t="s">
        <v>382</v>
      </c>
      <c r="D94" s="70" t="s">
        <v>134</v>
      </c>
      <c r="E94" s="70" t="s">
        <v>57</v>
      </c>
      <c r="F94" s="71" t="s">
        <v>1667</v>
      </c>
    </row>
    <row r="95" spans="1:6" ht="57" customHeight="1">
      <c r="A95" s="68">
        <v>41811</v>
      </c>
      <c r="B95" s="69" t="str">
        <f>TEXT(A95,"aaa")</f>
        <v>土</v>
      </c>
      <c r="C95" s="69" t="s">
        <v>109</v>
      </c>
      <c r="D95" s="70" t="s">
        <v>104</v>
      </c>
      <c r="E95" s="72" t="s">
        <v>1665</v>
      </c>
      <c r="F95" s="71" t="s">
        <v>1666</v>
      </c>
    </row>
    <row r="96" spans="1:6" ht="54">
      <c r="A96" s="68">
        <v>41812</v>
      </c>
      <c r="B96" s="69" t="str">
        <f t="shared" si="3"/>
        <v>日</v>
      </c>
      <c r="C96" s="69" t="s">
        <v>67</v>
      </c>
      <c r="D96" s="70" t="s">
        <v>865</v>
      </c>
      <c r="E96" s="70" t="s">
        <v>1586</v>
      </c>
      <c r="F96" s="71" t="s">
        <v>1587</v>
      </c>
    </row>
    <row r="97" spans="1:6" ht="27" customHeight="1">
      <c r="A97" s="68">
        <v>41814</v>
      </c>
      <c r="B97" s="69" t="str">
        <f t="shared" si="3"/>
        <v>火</v>
      </c>
      <c r="C97" s="68" t="s">
        <v>387</v>
      </c>
      <c r="D97" s="70" t="s">
        <v>134</v>
      </c>
      <c r="E97" s="72" t="s">
        <v>133</v>
      </c>
      <c r="F97" s="71" t="s">
        <v>1526</v>
      </c>
    </row>
    <row r="98" spans="1:6" ht="41.25" customHeight="1">
      <c r="A98" s="68">
        <v>41814</v>
      </c>
      <c r="B98" s="69" t="str">
        <f t="shared" si="3"/>
        <v>火</v>
      </c>
      <c r="C98" s="69" t="s">
        <v>136</v>
      </c>
      <c r="D98" s="70" t="s">
        <v>134</v>
      </c>
      <c r="E98" s="72" t="s">
        <v>133</v>
      </c>
      <c r="F98" s="71" t="s">
        <v>1590</v>
      </c>
    </row>
    <row r="99" spans="1:6" ht="41.25" customHeight="1">
      <c r="A99" s="68">
        <v>41815</v>
      </c>
      <c r="B99" s="69" t="str">
        <f>TEXT(A99,"aaa")</f>
        <v>水</v>
      </c>
      <c r="C99" s="69" t="s">
        <v>99</v>
      </c>
      <c r="D99" s="70" t="s">
        <v>204</v>
      </c>
      <c r="E99" s="72" t="s">
        <v>1622</v>
      </c>
      <c r="F99" s="71" t="s">
        <v>1623</v>
      </c>
    </row>
    <row r="100" spans="1:6" ht="27.75" customHeight="1">
      <c r="A100" s="68">
        <v>41815</v>
      </c>
      <c r="B100" s="69" t="str">
        <f>TEXT(A100,"aaa")</f>
        <v>水</v>
      </c>
      <c r="C100" s="69" t="s">
        <v>110</v>
      </c>
      <c r="D100" s="70" t="s">
        <v>316</v>
      </c>
      <c r="E100" s="70" t="s">
        <v>133</v>
      </c>
      <c r="F100" s="71" t="s">
        <v>1641</v>
      </c>
    </row>
    <row r="101" spans="1:6" ht="54">
      <c r="A101" s="68">
        <v>41816</v>
      </c>
      <c r="B101" s="69" t="str">
        <f>TEXT(A101,"aaa")</f>
        <v>木</v>
      </c>
      <c r="C101" s="69" t="s">
        <v>94</v>
      </c>
      <c r="D101" s="70" t="s">
        <v>134</v>
      </c>
      <c r="E101" s="70" t="s">
        <v>1583</v>
      </c>
      <c r="F101" s="71" t="s">
        <v>1627</v>
      </c>
    </row>
    <row r="102" spans="1:6" ht="27">
      <c r="A102" s="68">
        <v>41816</v>
      </c>
      <c r="B102" s="69" t="str">
        <f>TEXT(A102,"aaa")</f>
        <v>木</v>
      </c>
      <c r="C102" s="76" t="s">
        <v>205</v>
      </c>
      <c r="D102" s="70" t="s">
        <v>134</v>
      </c>
      <c r="E102" s="72" t="s">
        <v>829</v>
      </c>
      <c r="F102" s="71" t="s">
        <v>1639</v>
      </c>
    </row>
    <row r="103" spans="1:6" ht="27" customHeight="1">
      <c r="A103" s="68">
        <v>41816</v>
      </c>
      <c r="B103" s="69" t="str">
        <f>TEXT(A103,"aaa")</f>
        <v>木</v>
      </c>
      <c r="C103" s="69" t="s">
        <v>118</v>
      </c>
      <c r="D103" s="70" t="s">
        <v>134</v>
      </c>
      <c r="E103" s="70" t="s">
        <v>114</v>
      </c>
      <c r="F103" s="71" t="s">
        <v>1668</v>
      </c>
    </row>
    <row r="104" spans="1:6" ht="27" customHeight="1">
      <c r="A104" s="68">
        <v>41817</v>
      </c>
      <c r="B104" s="69" t="str">
        <f t="shared" si="3"/>
        <v>金</v>
      </c>
      <c r="C104" s="68" t="s">
        <v>82</v>
      </c>
      <c r="D104" s="70" t="s">
        <v>134</v>
      </c>
      <c r="E104" s="72" t="s">
        <v>670</v>
      </c>
      <c r="F104" s="71" t="s">
        <v>1564</v>
      </c>
    </row>
    <row r="105" spans="1:6" ht="41.25" customHeight="1">
      <c r="A105" s="68">
        <v>41817</v>
      </c>
      <c r="B105" s="69" t="str">
        <f t="shared" si="3"/>
        <v>金</v>
      </c>
      <c r="C105" s="69" t="s">
        <v>223</v>
      </c>
      <c r="D105" s="70" t="s">
        <v>316</v>
      </c>
      <c r="E105" s="72" t="s">
        <v>1328</v>
      </c>
      <c r="F105" s="71" t="s">
        <v>1589</v>
      </c>
    </row>
    <row r="106" spans="1:6" ht="27">
      <c r="A106" s="68">
        <v>41817</v>
      </c>
      <c r="B106" s="69" t="str">
        <f t="shared" si="3"/>
        <v>金</v>
      </c>
      <c r="C106" s="76" t="s">
        <v>154</v>
      </c>
      <c r="D106" s="70" t="s">
        <v>134</v>
      </c>
      <c r="E106" s="70" t="s">
        <v>112</v>
      </c>
      <c r="F106" s="71" t="s">
        <v>1640</v>
      </c>
    </row>
    <row r="107" spans="1:6" ht="27" customHeight="1">
      <c r="A107" s="68">
        <v>41817</v>
      </c>
      <c r="B107" s="69" t="str">
        <f t="shared" si="3"/>
        <v>金</v>
      </c>
      <c r="C107" s="69" t="s">
        <v>382</v>
      </c>
      <c r="D107" s="70" t="s">
        <v>134</v>
      </c>
      <c r="E107" s="70" t="s">
        <v>57</v>
      </c>
      <c r="F107" s="71" t="s">
        <v>1639</v>
      </c>
    </row>
    <row r="108" spans="1:6" ht="27">
      <c r="A108" s="48">
        <v>41820</v>
      </c>
      <c r="B108" s="37" t="str">
        <f>TEXT(A108,"aaa")</f>
        <v>月</v>
      </c>
      <c r="C108" s="37" t="s">
        <v>67</v>
      </c>
      <c r="D108" s="38" t="s">
        <v>300</v>
      </c>
      <c r="E108" s="38" t="s">
        <v>298</v>
      </c>
      <c r="F108" s="49" t="s">
        <v>1678</v>
      </c>
    </row>
    <row r="109" ht="27.75" customHeight="1"/>
    <row r="110" spans="1:6" ht="27" customHeight="1">
      <c r="A110" s="3" t="s">
        <v>119</v>
      </c>
      <c r="F110" s="9" t="str">
        <f>F4</f>
        <v>最終更新日：2014年6月23日</v>
      </c>
    </row>
    <row r="111" spans="1:6" ht="27.75" customHeight="1">
      <c r="A111" s="90" t="s">
        <v>165</v>
      </c>
      <c r="B111" s="91"/>
      <c r="C111" s="21" t="s">
        <v>166</v>
      </c>
      <c r="D111" s="21" t="s">
        <v>167</v>
      </c>
      <c r="E111" s="21" t="s">
        <v>168</v>
      </c>
      <c r="F111" s="21" t="s">
        <v>170</v>
      </c>
    </row>
    <row r="112" spans="1:6" ht="54">
      <c r="A112" s="68">
        <v>41795</v>
      </c>
      <c r="B112" s="69" t="str">
        <f aca="true" t="shared" si="4" ref="B112:B126">TEXT(A112,"aaa")</f>
        <v>木</v>
      </c>
      <c r="C112" s="68" t="s">
        <v>117</v>
      </c>
      <c r="D112" s="70" t="s">
        <v>134</v>
      </c>
      <c r="E112" s="72" t="s">
        <v>1514</v>
      </c>
      <c r="F112" s="71" t="s">
        <v>716</v>
      </c>
    </row>
    <row r="113" spans="1:6" ht="54">
      <c r="A113" s="68">
        <v>41799</v>
      </c>
      <c r="B113" s="69" t="str">
        <f>TEXT(A113,"aaa")</f>
        <v>月</v>
      </c>
      <c r="C113" s="69" t="s">
        <v>783</v>
      </c>
      <c r="D113" s="70" t="s">
        <v>606</v>
      </c>
      <c r="E113" s="70" t="s">
        <v>1244</v>
      </c>
      <c r="F113" s="71" t="s">
        <v>1644</v>
      </c>
    </row>
    <row r="114" spans="1:6" ht="27" customHeight="1">
      <c r="A114" s="68">
        <v>41800</v>
      </c>
      <c r="B114" s="69" t="str">
        <f t="shared" si="4"/>
        <v>火</v>
      </c>
      <c r="C114" s="69" t="s">
        <v>68</v>
      </c>
      <c r="D114" s="70" t="s">
        <v>218</v>
      </c>
      <c r="E114" s="70" t="s">
        <v>133</v>
      </c>
      <c r="F114" s="71" t="s">
        <v>207</v>
      </c>
    </row>
    <row r="115" spans="1:6" ht="42" customHeight="1">
      <c r="A115" s="68">
        <v>41800</v>
      </c>
      <c r="B115" s="69" t="str">
        <f t="shared" si="4"/>
        <v>火</v>
      </c>
      <c r="C115" s="69" t="s">
        <v>121</v>
      </c>
      <c r="D115" s="70" t="s">
        <v>134</v>
      </c>
      <c r="E115" s="70" t="s">
        <v>130</v>
      </c>
      <c r="F115" s="71" t="s">
        <v>1594</v>
      </c>
    </row>
    <row r="116" spans="1:6" ht="40.5">
      <c r="A116" s="68">
        <v>41803</v>
      </c>
      <c r="B116" s="69" t="str">
        <f t="shared" si="4"/>
        <v>金</v>
      </c>
      <c r="C116" s="68" t="s">
        <v>152</v>
      </c>
      <c r="D116" s="70" t="s">
        <v>134</v>
      </c>
      <c r="E116" s="72" t="s">
        <v>1512</v>
      </c>
      <c r="F116" s="71" t="s">
        <v>1511</v>
      </c>
    </row>
    <row r="117" spans="1:6" ht="40.5">
      <c r="A117" s="68">
        <v>41807</v>
      </c>
      <c r="B117" s="69" t="str">
        <f t="shared" si="4"/>
        <v>火</v>
      </c>
      <c r="C117" s="68" t="s">
        <v>188</v>
      </c>
      <c r="D117" s="70" t="s">
        <v>134</v>
      </c>
      <c r="E117" s="72" t="s">
        <v>217</v>
      </c>
      <c r="F117" s="71" t="s">
        <v>115</v>
      </c>
    </row>
    <row r="118" spans="1:6" ht="27">
      <c r="A118" s="68">
        <v>41807</v>
      </c>
      <c r="B118" s="69" t="str">
        <f>TEXT(A118,"aaa")</f>
        <v>火</v>
      </c>
      <c r="C118" s="68" t="s">
        <v>76</v>
      </c>
      <c r="D118" s="70" t="s">
        <v>814</v>
      </c>
      <c r="E118" s="72" t="s">
        <v>1646</v>
      </c>
      <c r="F118" s="71" t="s">
        <v>1645</v>
      </c>
    </row>
    <row r="119" spans="1:6" ht="54">
      <c r="A119" s="68">
        <v>41814</v>
      </c>
      <c r="B119" s="69" t="str">
        <f t="shared" si="4"/>
        <v>火</v>
      </c>
      <c r="C119" s="69" t="s">
        <v>68</v>
      </c>
      <c r="D119" s="70" t="s">
        <v>134</v>
      </c>
      <c r="E119" s="70" t="s">
        <v>1365</v>
      </c>
      <c r="F119" s="71" t="s">
        <v>115</v>
      </c>
    </row>
    <row r="120" spans="1:6" ht="27">
      <c r="A120" s="68">
        <v>41815</v>
      </c>
      <c r="B120" s="69" t="str">
        <f>TEXT(A120,"aaa")</f>
        <v>水</v>
      </c>
      <c r="C120" s="68" t="s">
        <v>455</v>
      </c>
      <c r="D120" s="70" t="s">
        <v>135</v>
      </c>
      <c r="E120" s="72" t="s">
        <v>427</v>
      </c>
      <c r="F120" s="71" t="s">
        <v>1595</v>
      </c>
    </row>
    <row r="121" spans="1:6" ht="27" customHeight="1">
      <c r="A121" s="68">
        <v>41815</v>
      </c>
      <c r="B121" s="69" t="str">
        <f>TEXT(A121,"aaa")</f>
        <v>水</v>
      </c>
      <c r="C121" s="68" t="s">
        <v>200</v>
      </c>
      <c r="D121" s="70" t="s">
        <v>135</v>
      </c>
      <c r="E121" s="72" t="s">
        <v>133</v>
      </c>
      <c r="F121" s="71" t="s">
        <v>1643</v>
      </c>
    </row>
    <row r="122" spans="1:6" ht="27.75" customHeight="1">
      <c r="A122" s="68">
        <v>41815</v>
      </c>
      <c r="B122" s="69" t="str">
        <f>TEXT(A122,"aaa")</f>
        <v>水</v>
      </c>
      <c r="C122" s="68" t="s">
        <v>147</v>
      </c>
      <c r="D122" s="70" t="s">
        <v>134</v>
      </c>
      <c r="E122" s="72" t="s">
        <v>133</v>
      </c>
      <c r="F122" s="71" t="s">
        <v>1647</v>
      </c>
    </row>
    <row r="123" spans="1:6" ht="27">
      <c r="A123" s="68">
        <v>41816</v>
      </c>
      <c r="B123" s="69" t="str">
        <f t="shared" si="4"/>
        <v>木</v>
      </c>
      <c r="C123" s="68" t="s">
        <v>76</v>
      </c>
      <c r="D123" s="70" t="s">
        <v>865</v>
      </c>
      <c r="E123" s="72" t="s">
        <v>133</v>
      </c>
      <c r="F123" s="71" t="s">
        <v>1454</v>
      </c>
    </row>
    <row r="124" spans="1:6" ht="40.5">
      <c r="A124" s="68">
        <v>41816</v>
      </c>
      <c r="B124" s="69" t="str">
        <f>TEXT(A124,"aaa")</f>
        <v>木</v>
      </c>
      <c r="C124" s="68" t="s">
        <v>141</v>
      </c>
      <c r="D124" s="70" t="s">
        <v>865</v>
      </c>
      <c r="E124" s="72" t="s">
        <v>189</v>
      </c>
      <c r="F124" s="71" t="s">
        <v>1650</v>
      </c>
    </row>
    <row r="125" spans="1:6" ht="27" customHeight="1">
      <c r="A125" s="68">
        <v>41817</v>
      </c>
      <c r="B125" s="69" t="str">
        <f t="shared" si="4"/>
        <v>金</v>
      </c>
      <c r="C125" s="68" t="s">
        <v>320</v>
      </c>
      <c r="D125" s="70" t="s">
        <v>134</v>
      </c>
      <c r="E125" s="72" t="s">
        <v>133</v>
      </c>
      <c r="F125" s="71" t="s">
        <v>1510</v>
      </c>
    </row>
    <row r="126" spans="1:6" ht="40.5">
      <c r="A126" s="68">
        <v>41817</v>
      </c>
      <c r="B126" s="69" t="str">
        <f t="shared" si="4"/>
        <v>金</v>
      </c>
      <c r="C126" s="68" t="s">
        <v>195</v>
      </c>
      <c r="D126" s="70" t="s">
        <v>865</v>
      </c>
      <c r="E126" s="72" t="s">
        <v>196</v>
      </c>
      <c r="F126" s="71" t="s">
        <v>1642</v>
      </c>
    </row>
  </sheetData>
  <sheetProtection/>
  <mergeCells count="51">
    <mergeCell ref="E43:F43"/>
    <mergeCell ref="E57:F57"/>
    <mergeCell ref="E30:F30"/>
    <mergeCell ref="E41:F41"/>
    <mergeCell ref="E52:F52"/>
    <mergeCell ref="E62:F62"/>
    <mergeCell ref="E42:F42"/>
    <mergeCell ref="E35:F35"/>
    <mergeCell ref="E31:F31"/>
    <mergeCell ref="E39:F39"/>
    <mergeCell ref="E36:F36"/>
    <mergeCell ref="E32:F32"/>
    <mergeCell ref="E71:F71"/>
    <mergeCell ref="E67:F67"/>
    <mergeCell ref="E46:F46"/>
    <mergeCell ref="E69:F69"/>
    <mergeCell ref="E68:F68"/>
    <mergeCell ref="E49:F49"/>
    <mergeCell ref="E65:F65"/>
    <mergeCell ref="E47:F47"/>
    <mergeCell ref="E59:F59"/>
    <mergeCell ref="E51:F51"/>
    <mergeCell ref="E29:F29"/>
    <mergeCell ref="E64:F64"/>
    <mergeCell ref="E58:F58"/>
    <mergeCell ref="E45:F45"/>
    <mergeCell ref="E56:F56"/>
    <mergeCell ref="E60:F60"/>
    <mergeCell ref="E34:F34"/>
    <mergeCell ref="E61:F61"/>
    <mergeCell ref="E53:F53"/>
    <mergeCell ref="E38:F38"/>
    <mergeCell ref="E72:F72"/>
    <mergeCell ref="E33:F33"/>
    <mergeCell ref="E44:F44"/>
    <mergeCell ref="E55:F55"/>
    <mergeCell ref="E66:F66"/>
    <mergeCell ref="E48:F48"/>
    <mergeCell ref="E70:F70"/>
    <mergeCell ref="E40:F40"/>
    <mergeCell ref="E63:F63"/>
    <mergeCell ref="E50:F50"/>
    <mergeCell ref="E54:F54"/>
    <mergeCell ref="A111:B111"/>
    <mergeCell ref="A5:B5"/>
    <mergeCell ref="A27:B27"/>
    <mergeCell ref="E27:F27"/>
    <mergeCell ref="A75:B75"/>
    <mergeCell ref="A90:B90"/>
    <mergeCell ref="E37:F37"/>
    <mergeCell ref="E28:F28"/>
  </mergeCells>
  <printOptions/>
  <pageMargins left="0.75" right="0.75" top="1" bottom="1" header="0.512" footer="0.512"/>
  <pageSetup horizontalDpi="300" verticalDpi="300" orientation="portrait" paperSize="9" scale="35" r:id="rId1"/>
  <rowBreaks count="4" manualBreakCount="4">
    <brk id="25" max="5" man="1"/>
    <brk id="72" max="255" man="1"/>
    <brk id="87" max="255" man="1"/>
    <brk id="108" max="25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D57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2" width="13.00390625" style="0" bestFit="1" customWidth="1"/>
    <col min="3" max="3" width="2.625" style="0" customWidth="1"/>
    <col min="4" max="4" width="19.875" style="0" bestFit="1" customWidth="1"/>
  </cols>
  <sheetData>
    <row r="2" spans="2:4" ht="13.5">
      <c r="B2" s="43" t="s">
        <v>172</v>
      </c>
      <c r="C2" s="43"/>
      <c r="D2" s="43" t="s">
        <v>173</v>
      </c>
    </row>
    <row r="3" spans="2:4" ht="27">
      <c r="B3" s="37" t="s">
        <v>150</v>
      </c>
      <c r="C3" s="38"/>
      <c r="D3" s="22" t="s">
        <v>184</v>
      </c>
    </row>
    <row r="4" spans="2:4" ht="27">
      <c r="B4" s="5" t="s">
        <v>159</v>
      </c>
      <c r="C4" s="4"/>
      <c r="D4" s="22" t="s">
        <v>69</v>
      </c>
    </row>
    <row r="5" spans="2:4" ht="27">
      <c r="B5" s="5" t="s">
        <v>164</v>
      </c>
      <c r="C5" s="4"/>
      <c r="D5" s="4" t="s">
        <v>71</v>
      </c>
    </row>
    <row r="6" spans="2:4" ht="27">
      <c r="B6" s="5" t="s">
        <v>132</v>
      </c>
      <c r="C6" s="4"/>
      <c r="D6" s="22" t="s">
        <v>175</v>
      </c>
    </row>
    <row r="7" spans="2:4" ht="27">
      <c r="B7" s="5" t="s">
        <v>70</v>
      </c>
      <c r="C7" s="4"/>
      <c r="D7" s="22" t="s">
        <v>177</v>
      </c>
    </row>
    <row r="8" spans="2:4" ht="27">
      <c r="B8" s="5" t="s">
        <v>194</v>
      </c>
      <c r="C8" s="4"/>
      <c r="D8" s="22" t="s">
        <v>176</v>
      </c>
    </row>
    <row r="9" spans="2:4" ht="40.5">
      <c r="B9" s="5" t="s">
        <v>202</v>
      </c>
      <c r="C9" s="4"/>
      <c r="D9" s="22" t="s">
        <v>182</v>
      </c>
    </row>
    <row r="10" spans="2:4" ht="27">
      <c r="B10" s="5" t="s">
        <v>157</v>
      </c>
      <c r="C10" s="4"/>
      <c r="D10" s="22" t="s">
        <v>158</v>
      </c>
    </row>
    <row r="11" spans="2:4" ht="27">
      <c r="B11" s="5" t="s">
        <v>78</v>
      </c>
      <c r="C11" s="4"/>
      <c r="D11" s="22" t="s">
        <v>128</v>
      </c>
    </row>
    <row r="12" spans="2:4" ht="40.5">
      <c r="B12" s="5" t="s">
        <v>185</v>
      </c>
      <c r="C12" s="4"/>
      <c r="D12" s="22" t="s">
        <v>174</v>
      </c>
    </row>
    <row r="13" spans="2:4" ht="27">
      <c r="B13" s="40" t="s">
        <v>96</v>
      </c>
      <c r="C13" s="4"/>
      <c r="D13" s="22" t="s">
        <v>183</v>
      </c>
    </row>
    <row r="14" spans="2:4" ht="13.5">
      <c r="B14" s="5"/>
      <c r="C14" s="4"/>
      <c r="D14" s="22"/>
    </row>
    <row r="15" spans="2:4" ht="27">
      <c r="B15" s="37" t="s">
        <v>187</v>
      </c>
      <c r="C15" s="38"/>
      <c r="D15" s="39" t="s">
        <v>98</v>
      </c>
    </row>
    <row r="16" spans="2:4" ht="27">
      <c r="B16" s="5" t="s">
        <v>209</v>
      </c>
      <c r="C16" s="4"/>
      <c r="D16" s="20" t="s">
        <v>186</v>
      </c>
    </row>
    <row r="17" spans="2:4" ht="27">
      <c r="B17" s="5" t="s">
        <v>97</v>
      </c>
      <c r="C17" s="4"/>
      <c r="D17" s="20" t="s">
        <v>98</v>
      </c>
    </row>
    <row r="18" spans="2:4" ht="27">
      <c r="B18" s="5" t="s">
        <v>155</v>
      </c>
      <c r="C18" s="4"/>
      <c r="D18" s="42" t="s">
        <v>124</v>
      </c>
    </row>
    <row r="19" spans="2:4" ht="27">
      <c r="B19" s="5" t="s">
        <v>171</v>
      </c>
      <c r="C19" s="4"/>
      <c r="D19" s="41" t="s">
        <v>123</v>
      </c>
    </row>
    <row r="20" spans="2:4" ht="40.5">
      <c r="B20" s="5" t="s">
        <v>79</v>
      </c>
      <c r="C20" s="4"/>
      <c r="D20" s="20" t="s">
        <v>80</v>
      </c>
    </row>
    <row r="21" spans="2:4" ht="40.5">
      <c r="B21" s="5" t="s">
        <v>81</v>
      </c>
      <c r="C21" s="4"/>
      <c r="D21" s="42" t="s">
        <v>178</v>
      </c>
    </row>
    <row r="22" spans="2:4" ht="27">
      <c r="B22" s="5" t="s">
        <v>120</v>
      </c>
      <c r="C22" s="4"/>
      <c r="D22" s="20" t="s">
        <v>139</v>
      </c>
    </row>
    <row r="23" spans="2:4" ht="27">
      <c r="B23" s="5" t="s">
        <v>144</v>
      </c>
      <c r="C23" s="4"/>
      <c r="D23" s="20" t="s">
        <v>146</v>
      </c>
    </row>
    <row r="24" spans="2:4" ht="13.5">
      <c r="B24" s="37"/>
      <c r="C24" s="38"/>
      <c r="D24" s="39"/>
    </row>
    <row r="25" spans="2:4" ht="27">
      <c r="B25" s="5" t="s">
        <v>72</v>
      </c>
      <c r="C25" s="4"/>
      <c r="D25" s="20" t="s">
        <v>73</v>
      </c>
    </row>
    <row r="26" spans="2:4" ht="13.5">
      <c r="B26" s="5" t="s">
        <v>223</v>
      </c>
      <c r="C26" s="4"/>
      <c r="D26" s="20" t="s">
        <v>224</v>
      </c>
    </row>
    <row r="27" spans="2:4" ht="27">
      <c r="B27" s="5" t="s">
        <v>99</v>
      </c>
      <c r="C27" s="4"/>
      <c r="D27" s="20" t="s">
        <v>100</v>
      </c>
    </row>
    <row r="28" spans="2:4" ht="27">
      <c r="B28" s="5" t="s">
        <v>82</v>
      </c>
      <c r="C28" s="4"/>
      <c r="D28" s="20" t="s">
        <v>83</v>
      </c>
    </row>
    <row r="29" spans="2:4" ht="27">
      <c r="B29" s="37" t="s">
        <v>109</v>
      </c>
      <c r="C29" s="38"/>
      <c r="D29" s="39" t="s">
        <v>210</v>
      </c>
    </row>
    <row r="30" spans="2:4" ht="27">
      <c r="B30" s="5" t="s">
        <v>94</v>
      </c>
      <c r="C30" s="4"/>
      <c r="D30" s="20" t="s">
        <v>95</v>
      </c>
    </row>
    <row r="31" spans="2:4" ht="27">
      <c r="B31" s="5" t="s">
        <v>67</v>
      </c>
      <c r="C31" s="4"/>
      <c r="D31" s="20" t="s">
        <v>190</v>
      </c>
    </row>
    <row r="32" spans="2:4" ht="27">
      <c r="B32" s="5" t="s">
        <v>118</v>
      </c>
      <c r="C32" s="4"/>
      <c r="D32" s="20" t="s">
        <v>114</v>
      </c>
    </row>
    <row r="33" spans="2:4" ht="27">
      <c r="B33" s="34" t="s">
        <v>154</v>
      </c>
      <c r="C33" s="35"/>
      <c r="D33" s="36" t="s">
        <v>112</v>
      </c>
    </row>
    <row r="34" spans="2:4" ht="40.5">
      <c r="B34" s="5" t="s">
        <v>191</v>
      </c>
      <c r="C34" s="4"/>
      <c r="D34" s="20" t="s">
        <v>192</v>
      </c>
    </row>
    <row r="35" spans="2:4" ht="27">
      <c r="B35" s="34" t="s">
        <v>205</v>
      </c>
      <c r="C35" s="35"/>
      <c r="D35" s="42" t="s">
        <v>206</v>
      </c>
    </row>
    <row r="36" spans="2:4" ht="40.5">
      <c r="B36" s="37" t="s">
        <v>151</v>
      </c>
      <c r="C36" s="38"/>
      <c r="D36" s="39" t="s">
        <v>66</v>
      </c>
    </row>
    <row r="37" spans="2:4" ht="27">
      <c r="B37" s="5" t="s">
        <v>208</v>
      </c>
      <c r="C37" s="4"/>
      <c r="D37" s="42" t="s">
        <v>179</v>
      </c>
    </row>
    <row r="38" spans="2:4" ht="40.5">
      <c r="B38" s="5" t="s">
        <v>110</v>
      </c>
      <c r="C38" s="4"/>
      <c r="D38" s="20" t="s">
        <v>89</v>
      </c>
    </row>
    <row r="39" spans="2:4" ht="40.5">
      <c r="B39" s="5" t="s">
        <v>136</v>
      </c>
      <c r="C39" s="4"/>
      <c r="D39" s="20" t="s">
        <v>197</v>
      </c>
    </row>
    <row r="40" spans="2:4" ht="40.5">
      <c r="B40" s="5" t="s">
        <v>108</v>
      </c>
      <c r="C40" s="4"/>
      <c r="D40" s="20" t="s">
        <v>113</v>
      </c>
    </row>
    <row r="41" spans="2:4" ht="27">
      <c r="B41" s="5" t="s">
        <v>148</v>
      </c>
      <c r="C41" s="4"/>
      <c r="D41" s="20" t="s">
        <v>149</v>
      </c>
    </row>
    <row r="42" spans="2:4" ht="27">
      <c r="B42" s="5" t="s">
        <v>111</v>
      </c>
      <c r="C42" s="4"/>
      <c r="D42" s="20" t="s">
        <v>107</v>
      </c>
    </row>
    <row r="43" spans="2:4" ht="13.5">
      <c r="B43" s="5"/>
      <c r="C43" s="4"/>
      <c r="D43" s="20"/>
    </row>
    <row r="44" spans="2:4" ht="27">
      <c r="B44" s="5" t="s">
        <v>199</v>
      </c>
      <c r="C44" s="4"/>
      <c r="D44" s="4" t="s">
        <v>142</v>
      </c>
    </row>
    <row r="45" spans="2:4" ht="27">
      <c r="B45" s="5" t="s">
        <v>101</v>
      </c>
      <c r="C45" s="4"/>
      <c r="D45" s="4" t="s">
        <v>102</v>
      </c>
    </row>
    <row r="46" spans="2:4" ht="40.5">
      <c r="B46" s="5" t="s">
        <v>117</v>
      </c>
      <c r="C46" s="4"/>
      <c r="D46" s="22" t="s">
        <v>181</v>
      </c>
    </row>
    <row r="47" spans="2:4" ht="27">
      <c r="B47" s="5" t="s">
        <v>200</v>
      </c>
      <c r="C47" s="4"/>
      <c r="D47" s="4" t="s">
        <v>201</v>
      </c>
    </row>
    <row r="48" spans="2:4" ht="40.5">
      <c r="B48" s="40" t="s">
        <v>131</v>
      </c>
      <c r="C48" s="4"/>
      <c r="D48" s="4" t="s">
        <v>222</v>
      </c>
    </row>
    <row r="49" spans="2:4" ht="27">
      <c r="B49" s="5" t="s">
        <v>76</v>
      </c>
      <c r="C49" s="4"/>
      <c r="D49" s="4" t="s">
        <v>77</v>
      </c>
    </row>
    <row r="50" spans="2:4" ht="27">
      <c r="B50" s="5" t="s">
        <v>156</v>
      </c>
      <c r="C50" s="4"/>
      <c r="D50" s="22" t="s">
        <v>129</v>
      </c>
    </row>
    <row r="51" spans="2:4" ht="40.5">
      <c r="B51" s="5" t="s">
        <v>195</v>
      </c>
      <c r="C51" s="4"/>
      <c r="D51" s="4" t="s">
        <v>196</v>
      </c>
    </row>
    <row r="52" spans="2:4" ht="27">
      <c r="B52" s="5" t="s">
        <v>141</v>
      </c>
      <c r="C52" s="4"/>
      <c r="D52" s="4" t="s">
        <v>189</v>
      </c>
    </row>
    <row r="53" spans="2:4" ht="40.5">
      <c r="B53" s="5" t="s">
        <v>68</v>
      </c>
      <c r="C53" s="4"/>
      <c r="D53" s="22" t="s">
        <v>180</v>
      </c>
    </row>
    <row r="54" spans="2:4" ht="27">
      <c r="B54" s="5" t="s">
        <v>93</v>
      </c>
      <c r="C54" s="4"/>
      <c r="D54" s="4" t="s">
        <v>140</v>
      </c>
    </row>
    <row r="55" spans="2:4" ht="27">
      <c r="B55" s="5" t="s">
        <v>221</v>
      </c>
      <c r="C55" s="4"/>
      <c r="D55" s="4" t="s">
        <v>211</v>
      </c>
    </row>
    <row r="56" spans="2:4" ht="27">
      <c r="B56" s="5" t="s">
        <v>152</v>
      </c>
      <c r="C56" s="4"/>
      <c r="D56" s="22" t="s">
        <v>153</v>
      </c>
    </row>
    <row r="57" spans="2:4" ht="27">
      <c r="B57" s="5" t="s">
        <v>121</v>
      </c>
      <c r="C57" s="4"/>
      <c r="D57" s="2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3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1624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7" customHeight="1">
      <c r="A6" s="68">
        <v>41841</v>
      </c>
      <c r="B6" s="69" t="str">
        <f aca="true" t="shared" si="0" ref="B6:B12">TEXT(A6,"aaa")</f>
        <v>月</v>
      </c>
      <c r="C6" s="69" t="s">
        <v>75</v>
      </c>
      <c r="D6" s="70" t="s">
        <v>218</v>
      </c>
      <c r="E6" s="70" t="s">
        <v>133</v>
      </c>
      <c r="F6" s="71" t="s">
        <v>1696</v>
      </c>
    </row>
    <row r="7" spans="1:6" ht="40.5">
      <c r="A7" s="68">
        <v>41842</v>
      </c>
      <c r="B7" s="69" t="str">
        <f t="shared" si="0"/>
        <v>火</v>
      </c>
      <c r="C7" s="69" t="s">
        <v>126</v>
      </c>
      <c r="D7" s="70" t="s">
        <v>218</v>
      </c>
      <c r="E7" s="70" t="s">
        <v>566</v>
      </c>
      <c r="F7" s="71" t="s">
        <v>1687</v>
      </c>
    </row>
    <row r="8" spans="1:6" ht="54">
      <c r="A8" s="68">
        <v>41846</v>
      </c>
      <c r="B8" s="69" t="str">
        <f t="shared" si="0"/>
        <v>土</v>
      </c>
      <c r="C8" s="69" t="s">
        <v>137</v>
      </c>
      <c r="D8" s="70" t="s">
        <v>218</v>
      </c>
      <c r="E8" s="70" t="s">
        <v>125</v>
      </c>
      <c r="F8" s="71" t="s">
        <v>1715</v>
      </c>
    </row>
    <row r="9" spans="1:6" ht="54">
      <c r="A9" s="68">
        <v>41846</v>
      </c>
      <c r="B9" s="69" t="str">
        <f t="shared" si="0"/>
        <v>土</v>
      </c>
      <c r="C9" s="69" t="s">
        <v>198</v>
      </c>
      <c r="D9" s="70" t="s">
        <v>218</v>
      </c>
      <c r="E9" s="70" t="s">
        <v>1693</v>
      </c>
      <c r="F9" s="71" t="s">
        <v>1692</v>
      </c>
    </row>
    <row r="10" spans="1:6" ht="27" customHeight="1">
      <c r="A10" s="68">
        <v>41851</v>
      </c>
      <c r="B10" s="69" t="str">
        <f t="shared" si="0"/>
        <v>木</v>
      </c>
      <c r="C10" s="69" t="s">
        <v>137</v>
      </c>
      <c r="D10" s="70" t="s">
        <v>218</v>
      </c>
      <c r="E10" s="70" t="s">
        <v>125</v>
      </c>
      <c r="F10" s="71" t="s">
        <v>1687</v>
      </c>
    </row>
    <row r="11" spans="1:6" ht="27" customHeight="1">
      <c r="A11" s="68">
        <v>41851</v>
      </c>
      <c r="B11" s="69" t="str">
        <f t="shared" si="0"/>
        <v>木</v>
      </c>
      <c r="C11" s="69" t="s">
        <v>466</v>
      </c>
      <c r="D11" s="70" t="s">
        <v>218</v>
      </c>
      <c r="E11" s="70" t="s">
        <v>133</v>
      </c>
      <c r="F11" s="71" t="s">
        <v>1694</v>
      </c>
    </row>
    <row r="12" spans="1:6" ht="41.25" customHeight="1">
      <c r="A12" s="68">
        <v>41851</v>
      </c>
      <c r="B12" s="69" t="str">
        <f t="shared" si="0"/>
        <v>木</v>
      </c>
      <c r="C12" s="69" t="s">
        <v>103</v>
      </c>
      <c r="D12" s="70" t="s">
        <v>218</v>
      </c>
      <c r="E12" s="70" t="s">
        <v>1706</v>
      </c>
      <c r="F12" s="71" t="s">
        <v>305</v>
      </c>
    </row>
    <row r="13" spans="1:7" s="17" customFormat="1" ht="27.75" customHeight="1">
      <c r="A13" s="23"/>
      <c r="B13" s="24"/>
      <c r="C13" s="24"/>
      <c r="D13" s="25"/>
      <c r="E13" s="25"/>
      <c r="F13" s="31"/>
      <c r="G13" s="16"/>
    </row>
    <row r="14" spans="1:7" s="17" customFormat="1" ht="27" customHeight="1">
      <c r="A14" s="92" t="s">
        <v>219</v>
      </c>
      <c r="B14" s="93"/>
      <c r="C14" s="2" t="s">
        <v>85</v>
      </c>
      <c r="D14" s="2" t="s">
        <v>220</v>
      </c>
      <c r="E14" s="92" t="s">
        <v>122</v>
      </c>
      <c r="F14" s="93"/>
      <c r="G14" s="16"/>
    </row>
    <row r="15" spans="1:6" ht="60" customHeight="1">
      <c r="A15" s="68">
        <v>41821</v>
      </c>
      <c r="B15" s="69" t="str">
        <f aca="true" t="shared" si="1" ref="B15:B29">TEXT(A15,"aaa")</f>
        <v>火</v>
      </c>
      <c r="C15" s="69" t="s">
        <v>339</v>
      </c>
      <c r="D15" s="70" t="s">
        <v>293</v>
      </c>
      <c r="E15" s="111" t="s">
        <v>1657</v>
      </c>
      <c r="F15" s="112"/>
    </row>
    <row r="16" spans="1:6" ht="60" customHeight="1">
      <c r="A16" s="68">
        <v>41821</v>
      </c>
      <c r="B16" s="69" t="str">
        <f t="shared" si="1"/>
        <v>火</v>
      </c>
      <c r="C16" s="69" t="s">
        <v>126</v>
      </c>
      <c r="D16" s="70" t="s">
        <v>293</v>
      </c>
      <c r="E16" s="111" t="s">
        <v>1656</v>
      </c>
      <c r="F16" s="112"/>
    </row>
    <row r="17" spans="1:7" s="17" customFormat="1" ht="33.75" customHeight="1">
      <c r="A17" s="48">
        <v>41822</v>
      </c>
      <c r="B17" s="37" t="str">
        <f t="shared" si="1"/>
        <v>水</v>
      </c>
      <c r="C17" s="37" t="s">
        <v>11</v>
      </c>
      <c r="D17" s="38" t="s">
        <v>169</v>
      </c>
      <c r="E17" s="96" t="s">
        <v>1672</v>
      </c>
      <c r="F17" s="97"/>
      <c r="G17" s="16"/>
    </row>
    <row r="18" spans="1:6" ht="60" customHeight="1">
      <c r="A18" s="48">
        <v>41823</v>
      </c>
      <c r="B18" s="37" t="str">
        <f t="shared" si="1"/>
        <v>木</v>
      </c>
      <c r="C18" s="37" t="s">
        <v>198</v>
      </c>
      <c r="D18" s="38" t="s">
        <v>293</v>
      </c>
      <c r="E18" s="96" t="s">
        <v>1655</v>
      </c>
      <c r="F18" s="97"/>
    </row>
    <row r="19" spans="1:6" ht="60" customHeight="1">
      <c r="A19" s="48">
        <v>41823</v>
      </c>
      <c r="B19" s="37" t="str">
        <f t="shared" si="1"/>
        <v>木</v>
      </c>
      <c r="C19" s="37" t="s">
        <v>403</v>
      </c>
      <c r="D19" s="38" t="s">
        <v>293</v>
      </c>
      <c r="E19" s="96" t="s">
        <v>1599</v>
      </c>
      <c r="F19" s="97"/>
    </row>
    <row r="20" spans="1:6" ht="60" customHeight="1">
      <c r="A20" s="48">
        <v>41823</v>
      </c>
      <c r="B20" s="37" t="str">
        <f t="shared" si="1"/>
        <v>木</v>
      </c>
      <c r="C20" s="37" t="s">
        <v>103</v>
      </c>
      <c r="D20" s="38" t="s">
        <v>293</v>
      </c>
      <c r="E20" s="96" t="s">
        <v>1669</v>
      </c>
      <c r="F20" s="97"/>
    </row>
    <row r="21" spans="1:6" ht="60" customHeight="1">
      <c r="A21" s="48">
        <v>41823</v>
      </c>
      <c r="B21" s="37" t="str">
        <f>TEXT(A21,"aaa")</f>
        <v>木</v>
      </c>
      <c r="C21" s="37" t="s">
        <v>1577</v>
      </c>
      <c r="D21" s="38" t="s">
        <v>293</v>
      </c>
      <c r="E21" s="94" t="s">
        <v>1681</v>
      </c>
      <c r="F21" s="97"/>
    </row>
    <row r="22" spans="1:6" ht="48.75" customHeight="1">
      <c r="A22" s="68">
        <v>41823</v>
      </c>
      <c r="B22" s="69" t="str">
        <f>TEXT(A22,"aaa")</f>
        <v>木</v>
      </c>
      <c r="C22" s="69" t="s">
        <v>137</v>
      </c>
      <c r="D22" s="70" t="s">
        <v>293</v>
      </c>
      <c r="E22" s="111" t="s">
        <v>1688</v>
      </c>
      <c r="F22" s="112"/>
    </row>
    <row r="23" spans="1:6" ht="78" customHeight="1">
      <c r="A23" s="68">
        <v>41823</v>
      </c>
      <c r="B23" s="69" t="str">
        <f>TEXT(A23,"aaa")</f>
        <v>木</v>
      </c>
      <c r="C23" s="69" t="s">
        <v>466</v>
      </c>
      <c r="D23" s="70" t="s">
        <v>293</v>
      </c>
      <c r="E23" s="111" t="s">
        <v>1695</v>
      </c>
      <c r="F23" s="112"/>
    </row>
    <row r="24" spans="1:7" s="17" customFormat="1" ht="27">
      <c r="A24" s="68">
        <v>41823</v>
      </c>
      <c r="B24" s="69" t="str">
        <f>TEXT(A24,"aaa")</f>
        <v>木</v>
      </c>
      <c r="C24" s="68" t="s">
        <v>137</v>
      </c>
      <c r="D24" s="70" t="s">
        <v>169</v>
      </c>
      <c r="E24" s="111" t="s">
        <v>1689</v>
      </c>
      <c r="F24" s="112"/>
      <c r="G24" s="16"/>
    </row>
    <row r="25" spans="1:7" s="17" customFormat="1" ht="27">
      <c r="A25" s="68">
        <v>41823</v>
      </c>
      <c r="B25" s="69" t="str">
        <f>TEXT(A25,"aaa")</f>
        <v>木</v>
      </c>
      <c r="C25" s="68" t="s">
        <v>585</v>
      </c>
      <c r="D25" s="70" t="s">
        <v>169</v>
      </c>
      <c r="E25" s="111" t="s">
        <v>1707</v>
      </c>
      <c r="F25" s="112"/>
      <c r="G25" s="16"/>
    </row>
    <row r="26" spans="1:6" ht="40.5" customHeight="1">
      <c r="A26" s="68">
        <v>41824</v>
      </c>
      <c r="B26" s="69" t="str">
        <f t="shared" si="1"/>
        <v>金</v>
      </c>
      <c r="C26" s="69" t="s">
        <v>194</v>
      </c>
      <c r="D26" s="70" t="s">
        <v>293</v>
      </c>
      <c r="E26" s="111" t="s">
        <v>1658</v>
      </c>
      <c r="F26" s="112"/>
    </row>
    <row r="27" spans="1:7" s="17" customFormat="1" ht="27">
      <c r="A27" s="68">
        <v>41824</v>
      </c>
      <c r="B27" s="69" t="str">
        <f t="shared" si="1"/>
        <v>金</v>
      </c>
      <c r="C27" s="68" t="s">
        <v>16</v>
      </c>
      <c r="D27" s="70" t="s">
        <v>169</v>
      </c>
      <c r="E27" s="111" t="s">
        <v>1701</v>
      </c>
      <c r="F27" s="112"/>
      <c r="G27" s="16"/>
    </row>
    <row r="28" spans="1:7" s="17" customFormat="1" ht="45" customHeight="1">
      <c r="A28" s="68">
        <v>41824</v>
      </c>
      <c r="B28" s="69" t="str">
        <f>TEXT(A28,"aaa")</f>
        <v>金</v>
      </c>
      <c r="C28" s="68" t="s">
        <v>413</v>
      </c>
      <c r="D28" s="70" t="s">
        <v>169</v>
      </c>
      <c r="E28" s="111" t="s">
        <v>1702</v>
      </c>
      <c r="F28" s="112"/>
      <c r="G28" s="16"/>
    </row>
    <row r="29" spans="1:7" s="17" customFormat="1" ht="27">
      <c r="A29" s="68">
        <v>41827</v>
      </c>
      <c r="B29" s="69" t="str">
        <f t="shared" si="1"/>
        <v>月</v>
      </c>
      <c r="C29" s="68" t="s">
        <v>75</v>
      </c>
      <c r="D29" s="70" t="s">
        <v>169</v>
      </c>
      <c r="E29" s="111" t="s">
        <v>1697</v>
      </c>
      <c r="F29" s="112"/>
      <c r="G29" s="16"/>
    </row>
    <row r="30" spans="1:7" s="17" customFormat="1" ht="33.75" customHeight="1">
      <c r="A30" s="68">
        <v>41829</v>
      </c>
      <c r="B30" s="69" t="str">
        <f aca="true" t="shared" si="2" ref="B30:B45">TEXT(A30,"aaa")</f>
        <v>水</v>
      </c>
      <c r="C30" s="69" t="s">
        <v>11</v>
      </c>
      <c r="D30" s="70" t="s">
        <v>169</v>
      </c>
      <c r="E30" s="111" t="s">
        <v>1673</v>
      </c>
      <c r="F30" s="112"/>
      <c r="G30" s="16"/>
    </row>
    <row r="31" spans="1:7" s="17" customFormat="1" ht="27">
      <c r="A31" s="68">
        <v>41830</v>
      </c>
      <c r="B31" s="69" t="str">
        <f t="shared" si="2"/>
        <v>木</v>
      </c>
      <c r="C31" s="68" t="s">
        <v>137</v>
      </c>
      <c r="D31" s="70" t="s">
        <v>169</v>
      </c>
      <c r="E31" s="111" t="s">
        <v>1690</v>
      </c>
      <c r="F31" s="112"/>
      <c r="G31" s="16"/>
    </row>
    <row r="32" spans="1:7" s="17" customFormat="1" ht="27">
      <c r="A32" s="68">
        <v>41830</v>
      </c>
      <c r="B32" s="69" t="str">
        <f t="shared" si="2"/>
        <v>木</v>
      </c>
      <c r="C32" s="68" t="s">
        <v>585</v>
      </c>
      <c r="D32" s="70" t="s">
        <v>169</v>
      </c>
      <c r="E32" s="111" t="s">
        <v>1708</v>
      </c>
      <c r="F32" s="112"/>
      <c r="G32" s="16"/>
    </row>
    <row r="33" spans="1:7" s="17" customFormat="1" ht="45" customHeight="1">
      <c r="A33" s="68">
        <v>41831</v>
      </c>
      <c r="B33" s="69" t="str">
        <f t="shared" si="2"/>
        <v>金</v>
      </c>
      <c r="C33" s="68" t="s">
        <v>16</v>
      </c>
      <c r="D33" s="70" t="s">
        <v>169</v>
      </c>
      <c r="E33" s="111" t="s">
        <v>1700</v>
      </c>
      <c r="F33" s="112"/>
      <c r="G33" s="16"/>
    </row>
    <row r="34" spans="1:7" s="17" customFormat="1" ht="27">
      <c r="A34" s="68">
        <v>41831</v>
      </c>
      <c r="B34" s="69" t="str">
        <f t="shared" si="2"/>
        <v>金</v>
      </c>
      <c r="C34" s="68" t="s">
        <v>413</v>
      </c>
      <c r="D34" s="70" t="s">
        <v>169</v>
      </c>
      <c r="E34" s="111" t="s">
        <v>1703</v>
      </c>
      <c r="F34" s="112"/>
      <c r="G34" s="16"/>
    </row>
    <row r="35" spans="1:7" s="17" customFormat="1" ht="27">
      <c r="A35" s="68">
        <v>41834</v>
      </c>
      <c r="B35" s="69" t="str">
        <f t="shared" si="2"/>
        <v>月</v>
      </c>
      <c r="C35" s="68" t="s">
        <v>75</v>
      </c>
      <c r="D35" s="70" t="s">
        <v>169</v>
      </c>
      <c r="E35" s="111" t="s">
        <v>1698</v>
      </c>
      <c r="F35" s="112"/>
      <c r="G35" s="16"/>
    </row>
    <row r="36" spans="1:7" s="17" customFormat="1" ht="46.5" customHeight="1">
      <c r="A36" s="68">
        <v>41836</v>
      </c>
      <c r="B36" s="69" t="str">
        <f t="shared" si="2"/>
        <v>水</v>
      </c>
      <c r="C36" s="69" t="s">
        <v>11</v>
      </c>
      <c r="D36" s="70" t="s">
        <v>169</v>
      </c>
      <c r="E36" s="111" t="s">
        <v>1674</v>
      </c>
      <c r="F36" s="112"/>
      <c r="G36" s="16"/>
    </row>
    <row r="37" spans="1:7" s="17" customFormat="1" ht="27">
      <c r="A37" s="68">
        <v>41837</v>
      </c>
      <c r="B37" s="69" t="str">
        <f t="shared" si="2"/>
        <v>木</v>
      </c>
      <c r="C37" s="68" t="s">
        <v>137</v>
      </c>
      <c r="D37" s="70" t="s">
        <v>169</v>
      </c>
      <c r="E37" s="111" t="s">
        <v>1691</v>
      </c>
      <c r="F37" s="112"/>
      <c r="G37" s="16"/>
    </row>
    <row r="38" spans="1:7" s="17" customFormat="1" ht="27">
      <c r="A38" s="68">
        <v>41837</v>
      </c>
      <c r="B38" s="69" t="str">
        <f t="shared" si="2"/>
        <v>木</v>
      </c>
      <c r="C38" s="68" t="s">
        <v>585</v>
      </c>
      <c r="D38" s="70" t="s">
        <v>169</v>
      </c>
      <c r="E38" s="111" t="s">
        <v>1709</v>
      </c>
      <c r="F38" s="112"/>
      <c r="G38" s="16"/>
    </row>
    <row r="39" spans="1:7" s="17" customFormat="1" ht="27">
      <c r="A39" s="68">
        <v>41838</v>
      </c>
      <c r="B39" s="69" t="str">
        <f t="shared" si="2"/>
        <v>金</v>
      </c>
      <c r="C39" s="68" t="s">
        <v>413</v>
      </c>
      <c r="D39" s="70" t="s">
        <v>169</v>
      </c>
      <c r="E39" s="111" t="s">
        <v>1704</v>
      </c>
      <c r="F39" s="112"/>
      <c r="G39" s="16"/>
    </row>
    <row r="40" spans="1:7" s="17" customFormat="1" ht="27">
      <c r="A40" s="68">
        <v>41843</v>
      </c>
      <c r="B40" s="69" t="str">
        <f t="shared" si="2"/>
        <v>水</v>
      </c>
      <c r="C40" s="69" t="s">
        <v>11</v>
      </c>
      <c r="D40" s="70" t="s">
        <v>169</v>
      </c>
      <c r="E40" s="111" t="s">
        <v>1675</v>
      </c>
      <c r="F40" s="112"/>
      <c r="G40" s="16"/>
    </row>
    <row r="41" spans="1:7" s="17" customFormat="1" ht="60" customHeight="1">
      <c r="A41" s="68">
        <v>41844</v>
      </c>
      <c r="B41" s="69" t="str">
        <f t="shared" si="2"/>
        <v>木</v>
      </c>
      <c r="C41" s="68" t="s">
        <v>585</v>
      </c>
      <c r="D41" s="70" t="s">
        <v>169</v>
      </c>
      <c r="E41" s="111" t="s">
        <v>1714</v>
      </c>
      <c r="F41" s="112"/>
      <c r="G41" s="16"/>
    </row>
    <row r="42" spans="1:7" s="17" customFormat="1" ht="27">
      <c r="A42" s="68">
        <v>41845</v>
      </c>
      <c r="B42" s="69" t="str">
        <f t="shared" si="2"/>
        <v>金</v>
      </c>
      <c r="C42" s="68" t="s">
        <v>16</v>
      </c>
      <c r="D42" s="70" t="s">
        <v>169</v>
      </c>
      <c r="E42" s="111" t="s">
        <v>1699</v>
      </c>
      <c r="F42" s="112"/>
      <c r="G42" s="16"/>
    </row>
    <row r="43" spans="1:7" s="17" customFormat="1" ht="27">
      <c r="A43" s="68">
        <v>41845</v>
      </c>
      <c r="B43" s="69" t="str">
        <f t="shared" si="2"/>
        <v>金</v>
      </c>
      <c r="C43" s="68" t="s">
        <v>413</v>
      </c>
      <c r="D43" s="70" t="s">
        <v>169</v>
      </c>
      <c r="E43" s="111" t="s">
        <v>1705</v>
      </c>
      <c r="F43" s="112"/>
      <c r="G43" s="16"/>
    </row>
    <row r="44" spans="1:7" s="17" customFormat="1" ht="46.5" customHeight="1">
      <c r="A44" s="68">
        <v>41850</v>
      </c>
      <c r="B44" s="69" t="str">
        <f t="shared" si="2"/>
        <v>水</v>
      </c>
      <c r="C44" s="69" t="s">
        <v>11</v>
      </c>
      <c r="D44" s="70" t="s">
        <v>169</v>
      </c>
      <c r="E44" s="111" t="s">
        <v>1676</v>
      </c>
      <c r="F44" s="112"/>
      <c r="G44" s="16"/>
    </row>
    <row r="45" spans="1:7" s="17" customFormat="1" ht="60" customHeight="1">
      <c r="A45" s="68">
        <v>41851</v>
      </c>
      <c r="B45" s="69" t="str">
        <f t="shared" si="2"/>
        <v>木</v>
      </c>
      <c r="C45" s="68" t="s">
        <v>585</v>
      </c>
      <c r="D45" s="70" t="s">
        <v>169</v>
      </c>
      <c r="E45" s="111" t="s">
        <v>1710</v>
      </c>
      <c r="F45" s="112"/>
      <c r="G45" s="16"/>
    </row>
    <row r="46" spans="1:7" s="17" customFormat="1" ht="27.75" customHeight="1">
      <c r="A46" s="27"/>
      <c r="B46" s="28"/>
      <c r="C46" s="28"/>
      <c r="D46" s="29"/>
      <c r="E46" s="30"/>
      <c r="F46" s="30"/>
      <c r="G46" s="16"/>
    </row>
    <row r="47" spans="1:7" s="17" customFormat="1" ht="27.75" customHeight="1">
      <c r="A47" s="3" t="s">
        <v>171</v>
      </c>
      <c r="B47" s="1"/>
      <c r="C47" s="1"/>
      <c r="D47" s="1"/>
      <c r="E47" s="1"/>
      <c r="F47" s="9" t="str">
        <f>F4</f>
        <v>最終更新日：2014年6月23日</v>
      </c>
      <c r="G47" s="16"/>
    </row>
    <row r="48" spans="1:6" ht="27.75" customHeight="1">
      <c r="A48" s="90" t="s">
        <v>165</v>
      </c>
      <c r="B48" s="91"/>
      <c r="C48" s="21" t="s">
        <v>166</v>
      </c>
      <c r="D48" s="21" t="s">
        <v>167</v>
      </c>
      <c r="E48" s="21" t="s">
        <v>168</v>
      </c>
      <c r="F48" s="21" t="s">
        <v>170</v>
      </c>
    </row>
    <row r="49" spans="1:6" ht="27.75" customHeight="1">
      <c r="A49" s="68"/>
      <c r="B49" s="69"/>
      <c r="C49" s="76"/>
      <c r="D49" s="70"/>
      <c r="E49" s="72"/>
      <c r="F49" s="71"/>
    </row>
    <row r="50" spans="1:6" ht="27.75" customHeight="1">
      <c r="A50" s="23"/>
      <c r="B50" s="24"/>
      <c r="C50" s="24"/>
      <c r="D50" s="25"/>
      <c r="E50" s="25"/>
      <c r="F50" s="31"/>
    </row>
    <row r="51" spans="1:7" s="17" customFormat="1" ht="27.75" customHeight="1">
      <c r="A51" s="92" t="s">
        <v>219</v>
      </c>
      <c r="B51" s="93"/>
      <c r="C51" s="2" t="s">
        <v>85</v>
      </c>
      <c r="D51" s="2" t="s">
        <v>220</v>
      </c>
      <c r="E51" s="92" t="s">
        <v>122</v>
      </c>
      <c r="F51" s="93"/>
      <c r="G51" s="16"/>
    </row>
    <row r="52" spans="1:7" s="17" customFormat="1" ht="82.5" customHeight="1">
      <c r="A52" s="117" t="s">
        <v>1661</v>
      </c>
      <c r="B52" s="115"/>
      <c r="C52" s="69" t="s">
        <v>308</v>
      </c>
      <c r="D52" s="70" t="s">
        <v>1662</v>
      </c>
      <c r="E52" s="111" t="s">
        <v>1663</v>
      </c>
      <c r="F52" s="112"/>
      <c r="G52" s="16"/>
    </row>
    <row r="53" spans="1:7" s="17" customFormat="1" ht="30" customHeight="1">
      <c r="A53" s="85"/>
      <c r="B53" s="85"/>
      <c r="C53" s="86"/>
      <c r="D53" s="87"/>
      <c r="E53" s="88"/>
      <c r="F53" s="88"/>
      <c r="G53" s="16"/>
    </row>
    <row r="54" spans="1:7" s="33" customFormat="1" ht="27.75" customHeight="1">
      <c r="A54" s="3" t="s">
        <v>118</v>
      </c>
      <c r="B54" s="1"/>
      <c r="C54" s="1"/>
      <c r="D54" s="1"/>
      <c r="E54" s="1"/>
      <c r="F54" s="9" t="str">
        <f>F4</f>
        <v>最終更新日：2014年6月23日</v>
      </c>
      <c r="G54" s="32"/>
    </row>
    <row r="55" spans="1:7" s="33" customFormat="1" ht="27.75" customHeight="1">
      <c r="A55" s="90" t="s">
        <v>165</v>
      </c>
      <c r="B55" s="91"/>
      <c r="C55" s="21" t="s">
        <v>166</v>
      </c>
      <c r="D55" s="21" t="s">
        <v>167</v>
      </c>
      <c r="E55" s="21" t="s">
        <v>168</v>
      </c>
      <c r="F55" s="21" t="s">
        <v>170</v>
      </c>
      <c r="G55" s="32"/>
    </row>
    <row r="56" spans="1:6" ht="40.5">
      <c r="A56" s="48">
        <v>41821</v>
      </c>
      <c r="B56" s="37" t="str">
        <f aca="true" t="shared" si="3" ref="B56:B62">TEXT(A56,"aaa")</f>
        <v>火</v>
      </c>
      <c r="C56" s="37" t="s">
        <v>136</v>
      </c>
      <c r="D56" s="38" t="s">
        <v>134</v>
      </c>
      <c r="E56" s="38" t="s">
        <v>550</v>
      </c>
      <c r="F56" s="49" t="s">
        <v>301</v>
      </c>
    </row>
    <row r="57" spans="1:6" ht="27">
      <c r="A57" s="68">
        <v>41824</v>
      </c>
      <c r="B57" s="69" t="str">
        <f>TEXT(A57,"aaa")</f>
        <v>金</v>
      </c>
      <c r="C57" s="69" t="s">
        <v>154</v>
      </c>
      <c r="D57" s="70" t="s">
        <v>134</v>
      </c>
      <c r="E57" s="70" t="s">
        <v>112</v>
      </c>
      <c r="F57" s="71" t="s">
        <v>115</v>
      </c>
    </row>
    <row r="58" spans="1:6" ht="40.5">
      <c r="A58" s="48">
        <v>41828</v>
      </c>
      <c r="B58" s="37" t="str">
        <f t="shared" si="3"/>
        <v>火</v>
      </c>
      <c r="C58" s="37" t="s">
        <v>136</v>
      </c>
      <c r="D58" s="38" t="s">
        <v>134</v>
      </c>
      <c r="E58" s="38" t="s">
        <v>550</v>
      </c>
      <c r="F58" s="49" t="s">
        <v>301</v>
      </c>
    </row>
    <row r="59" spans="1:6" ht="40.5">
      <c r="A59" s="48">
        <v>41835</v>
      </c>
      <c r="B59" s="37" t="str">
        <f t="shared" si="3"/>
        <v>火</v>
      </c>
      <c r="C59" s="37" t="s">
        <v>136</v>
      </c>
      <c r="D59" s="38" t="s">
        <v>134</v>
      </c>
      <c r="E59" s="38" t="s">
        <v>550</v>
      </c>
      <c r="F59" s="49" t="s">
        <v>301</v>
      </c>
    </row>
    <row r="60" spans="1:6" ht="27" customHeight="1">
      <c r="A60" s="48">
        <v>41841</v>
      </c>
      <c r="B60" s="37" t="str">
        <f t="shared" si="3"/>
        <v>月</v>
      </c>
      <c r="C60" s="37" t="s">
        <v>67</v>
      </c>
      <c r="D60" s="38" t="s">
        <v>218</v>
      </c>
      <c r="E60" s="38" t="s">
        <v>133</v>
      </c>
      <c r="F60" s="49" t="s">
        <v>1679</v>
      </c>
    </row>
    <row r="61" spans="1:6" ht="40.5">
      <c r="A61" s="48">
        <v>41842</v>
      </c>
      <c r="B61" s="37" t="str">
        <f t="shared" si="3"/>
        <v>火</v>
      </c>
      <c r="C61" s="37" t="s">
        <v>136</v>
      </c>
      <c r="D61" s="38" t="s">
        <v>134</v>
      </c>
      <c r="E61" s="38" t="s">
        <v>550</v>
      </c>
      <c r="F61" s="49" t="s">
        <v>301</v>
      </c>
    </row>
    <row r="62" spans="1:6" ht="27.75" customHeight="1">
      <c r="A62" s="48">
        <v>41849</v>
      </c>
      <c r="B62" s="37" t="str">
        <f t="shared" si="3"/>
        <v>火</v>
      </c>
      <c r="C62" s="37" t="s">
        <v>136</v>
      </c>
      <c r="D62" s="38" t="s">
        <v>218</v>
      </c>
      <c r="E62" s="38" t="s">
        <v>133</v>
      </c>
      <c r="F62" s="49" t="s">
        <v>1679</v>
      </c>
    </row>
    <row r="63" spans="1:7" s="17" customFormat="1" ht="27.75" customHeight="1">
      <c r="A63" s="23"/>
      <c r="B63" s="24"/>
      <c r="C63" s="24"/>
      <c r="D63" s="25"/>
      <c r="E63" s="25"/>
      <c r="F63" s="31"/>
      <c r="G63" s="16"/>
    </row>
    <row r="64" spans="1:7" s="17" customFormat="1" ht="27" customHeight="1">
      <c r="A64" s="92" t="s">
        <v>219</v>
      </c>
      <c r="B64" s="93"/>
      <c r="C64" s="2" t="s">
        <v>85</v>
      </c>
      <c r="D64" s="2" t="s">
        <v>220</v>
      </c>
      <c r="E64" s="92" t="s">
        <v>122</v>
      </c>
      <c r="F64" s="93"/>
      <c r="G64" s="16"/>
    </row>
    <row r="65" spans="1:7" s="74" customFormat="1" ht="84" customHeight="1">
      <c r="A65" s="116" t="s">
        <v>1661</v>
      </c>
      <c r="B65" s="110"/>
      <c r="C65" s="37" t="s">
        <v>136</v>
      </c>
      <c r="D65" s="38" t="s">
        <v>1662</v>
      </c>
      <c r="E65" s="96" t="s">
        <v>1680</v>
      </c>
      <c r="F65" s="97"/>
      <c r="G65" s="73"/>
    </row>
    <row r="66" spans="1:7" s="17" customFormat="1" ht="27.75" customHeight="1">
      <c r="A66" s="1"/>
      <c r="B66" s="1"/>
      <c r="C66" s="1"/>
      <c r="D66" s="1"/>
      <c r="E66" s="1"/>
      <c r="F66" s="1"/>
      <c r="G66" s="16"/>
    </row>
    <row r="67" spans="1:6" ht="27" customHeight="1">
      <c r="A67" s="3" t="s">
        <v>119</v>
      </c>
      <c r="F67" s="9" t="str">
        <f>F4</f>
        <v>最終更新日：2014年6月23日</v>
      </c>
    </row>
    <row r="68" spans="1:6" ht="27.75" customHeight="1">
      <c r="A68" s="90" t="s">
        <v>165</v>
      </c>
      <c r="B68" s="91"/>
      <c r="C68" s="21" t="s">
        <v>166</v>
      </c>
      <c r="D68" s="21" t="s">
        <v>167</v>
      </c>
      <c r="E68" s="21" t="s">
        <v>168</v>
      </c>
      <c r="F68" s="21" t="s">
        <v>170</v>
      </c>
    </row>
    <row r="69" spans="1:6" ht="61.5" customHeight="1">
      <c r="A69" s="68">
        <v>41837</v>
      </c>
      <c r="B69" s="69" t="str">
        <f>TEXT(A69,"aaa")</f>
        <v>木</v>
      </c>
      <c r="C69" s="68" t="s">
        <v>117</v>
      </c>
      <c r="D69" s="70" t="s">
        <v>134</v>
      </c>
      <c r="E69" s="72" t="s">
        <v>303</v>
      </c>
      <c r="F69" s="71" t="s">
        <v>1711</v>
      </c>
    </row>
    <row r="70" spans="1:6" ht="27.75" customHeight="1">
      <c r="A70" s="68">
        <v>41843</v>
      </c>
      <c r="B70" s="69" t="str">
        <f>TEXT(A70,"aaa")</f>
        <v>水</v>
      </c>
      <c r="C70" s="68" t="s">
        <v>147</v>
      </c>
      <c r="D70" s="70" t="s">
        <v>134</v>
      </c>
      <c r="E70" s="72" t="s">
        <v>133</v>
      </c>
      <c r="F70" s="71" t="s">
        <v>1648</v>
      </c>
    </row>
    <row r="71" spans="1:6" ht="27.75" customHeight="1">
      <c r="A71" s="68">
        <v>41843</v>
      </c>
      <c r="B71" s="69" t="str">
        <f>TEXT(A71,"aaa")</f>
        <v>水</v>
      </c>
      <c r="C71" s="68" t="s">
        <v>188</v>
      </c>
      <c r="D71" s="70" t="s">
        <v>218</v>
      </c>
      <c r="E71" s="72" t="s">
        <v>133</v>
      </c>
      <c r="F71" s="71" t="s">
        <v>207</v>
      </c>
    </row>
    <row r="72" spans="1:6" ht="27" customHeight="1">
      <c r="A72" s="68">
        <v>41850</v>
      </c>
      <c r="B72" s="69" t="str">
        <f>TEXT(A72,"aaa")</f>
        <v>水</v>
      </c>
      <c r="C72" s="68" t="s">
        <v>147</v>
      </c>
      <c r="D72" s="70" t="s">
        <v>218</v>
      </c>
      <c r="E72" s="72" t="s">
        <v>133</v>
      </c>
      <c r="F72" s="71" t="s">
        <v>207</v>
      </c>
    </row>
    <row r="73" spans="1:6" ht="73.5" customHeight="1">
      <c r="A73" s="68">
        <v>41852</v>
      </c>
      <c r="B73" s="69" t="str">
        <f>TEXT(A73,"aaa")</f>
        <v>金</v>
      </c>
      <c r="C73" s="68" t="s">
        <v>117</v>
      </c>
      <c r="D73" s="70" t="s">
        <v>134</v>
      </c>
      <c r="E73" s="72" t="s">
        <v>1713</v>
      </c>
      <c r="F73" s="71" t="s">
        <v>1712</v>
      </c>
    </row>
  </sheetData>
  <sheetProtection/>
  <mergeCells count="45">
    <mergeCell ref="E43:F43"/>
    <mergeCell ref="E25:F25"/>
    <mergeCell ref="E32:F32"/>
    <mergeCell ref="E38:F38"/>
    <mergeCell ref="E41:F41"/>
    <mergeCell ref="E45:F45"/>
    <mergeCell ref="E23:F23"/>
    <mergeCell ref="E29:F29"/>
    <mergeCell ref="E35:F35"/>
    <mergeCell ref="E42:F42"/>
    <mergeCell ref="E33:F33"/>
    <mergeCell ref="E27:F27"/>
    <mergeCell ref="E28:F28"/>
    <mergeCell ref="E34:F34"/>
    <mergeCell ref="E39:F39"/>
    <mergeCell ref="A52:B52"/>
    <mergeCell ref="E52:F52"/>
    <mergeCell ref="E20:F20"/>
    <mergeCell ref="A48:B48"/>
    <mergeCell ref="A55:B55"/>
    <mergeCell ref="E21:F21"/>
    <mergeCell ref="E22:F22"/>
    <mergeCell ref="E24:F24"/>
    <mergeCell ref="E31:F31"/>
    <mergeCell ref="E37:F37"/>
    <mergeCell ref="A68:B68"/>
    <mergeCell ref="E26:F26"/>
    <mergeCell ref="E15:F15"/>
    <mergeCell ref="A5:B5"/>
    <mergeCell ref="A14:B14"/>
    <mergeCell ref="E14:F14"/>
    <mergeCell ref="E18:F18"/>
    <mergeCell ref="E19:F19"/>
    <mergeCell ref="E16:F16"/>
    <mergeCell ref="A51:B51"/>
    <mergeCell ref="E65:F65"/>
    <mergeCell ref="A65:B65"/>
    <mergeCell ref="E17:F17"/>
    <mergeCell ref="E30:F30"/>
    <mergeCell ref="E36:F36"/>
    <mergeCell ref="E40:F40"/>
    <mergeCell ref="E44:F44"/>
    <mergeCell ref="A64:B64"/>
    <mergeCell ref="E64:F64"/>
    <mergeCell ref="E51:F51"/>
  </mergeCells>
  <printOptions/>
  <pageMargins left="0.75" right="0.75" top="1" bottom="1" header="0.512" footer="0.512"/>
  <pageSetup horizontalDpi="300" verticalDpi="300" orientation="portrait" paperSize="9" scale="36" r:id="rId1"/>
  <rowBreaks count="3" manualBreakCount="3">
    <brk id="45" max="255" man="1"/>
    <brk id="52" max="5" man="1"/>
    <brk id="65" max="255" man="1"/>
  </rowBreaks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1649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7.75" customHeight="1">
      <c r="A6" s="68"/>
      <c r="B6" s="69"/>
      <c r="C6" s="69"/>
      <c r="D6" s="70"/>
      <c r="E6" s="70"/>
      <c r="F6" s="71"/>
    </row>
    <row r="7" spans="1:7" s="17" customFormat="1" ht="27.75" customHeight="1">
      <c r="A7" s="23"/>
      <c r="B7" s="24"/>
      <c r="C7" s="24"/>
      <c r="D7" s="25"/>
      <c r="E7" s="25"/>
      <c r="F7" s="31"/>
      <c r="G7" s="16"/>
    </row>
    <row r="8" spans="1:7" s="17" customFormat="1" ht="27" customHeight="1">
      <c r="A8" s="92" t="s">
        <v>219</v>
      </c>
      <c r="B8" s="93"/>
      <c r="C8" s="2" t="s">
        <v>85</v>
      </c>
      <c r="D8" s="2" t="s">
        <v>220</v>
      </c>
      <c r="E8" s="92" t="s">
        <v>122</v>
      </c>
      <c r="F8" s="93"/>
      <c r="G8" s="16"/>
    </row>
    <row r="9" spans="1:7" s="17" customFormat="1" ht="27.75" customHeight="1">
      <c r="A9" s="27"/>
      <c r="B9" s="28"/>
      <c r="C9" s="28"/>
      <c r="D9" s="29"/>
      <c r="E9" s="30"/>
      <c r="F9" s="30"/>
      <c r="G9" s="16"/>
    </row>
    <row r="10" spans="1:7" s="17" customFormat="1" ht="27.75" customHeight="1">
      <c r="A10" s="3" t="s">
        <v>171</v>
      </c>
      <c r="B10" s="1"/>
      <c r="C10" s="1"/>
      <c r="D10" s="1"/>
      <c r="E10" s="1"/>
      <c r="F10" s="9" t="str">
        <f>F4</f>
        <v>最終更新日：2014年6月23日</v>
      </c>
      <c r="G10" s="16"/>
    </row>
    <row r="11" spans="1:6" ht="27.75" customHeight="1">
      <c r="A11" s="90" t="s">
        <v>165</v>
      </c>
      <c r="B11" s="91"/>
      <c r="C11" s="21" t="s">
        <v>166</v>
      </c>
      <c r="D11" s="21" t="s">
        <v>167</v>
      </c>
      <c r="E11" s="21" t="s">
        <v>168</v>
      </c>
      <c r="F11" s="21" t="s">
        <v>170</v>
      </c>
    </row>
    <row r="12" spans="1:6" ht="27.75" customHeight="1">
      <c r="A12" s="68"/>
      <c r="B12" s="69"/>
      <c r="C12" s="76"/>
      <c r="D12" s="70"/>
      <c r="E12" s="72"/>
      <c r="F12" s="71"/>
    </row>
    <row r="13" spans="1:6" ht="27.75" customHeight="1">
      <c r="A13" s="23"/>
      <c r="B13" s="24"/>
      <c r="C13" s="24"/>
      <c r="D13" s="25"/>
      <c r="E13" s="25"/>
      <c r="F13" s="31"/>
    </row>
    <row r="14" spans="1:7" s="33" customFormat="1" ht="27.75" customHeight="1">
      <c r="A14" s="3" t="s">
        <v>118</v>
      </c>
      <c r="B14" s="1"/>
      <c r="C14" s="1"/>
      <c r="D14" s="1"/>
      <c r="E14" s="1"/>
      <c r="F14" s="9" t="str">
        <f>F4</f>
        <v>最終更新日：2014年6月23日</v>
      </c>
      <c r="G14" s="32"/>
    </row>
    <row r="15" spans="1:7" s="33" customFormat="1" ht="27.75" customHeight="1">
      <c r="A15" s="90" t="s">
        <v>165</v>
      </c>
      <c r="B15" s="91"/>
      <c r="C15" s="21" t="s">
        <v>166</v>
      </c>
      <c r="D15" s="21" t="s">
        <v>167</v>
      </c>
      <c r="E15" s="21" t="s">
        <v>168</v>
      </c>
      <c r="F15" s="21" t="s">
        <v>170</v>
      </c>
      <c r="G15" s="32"/>
    </row>
    <row r="16" spans="1:7" s="33" customFormat="1" ht="27.75" customHeight="1">
      <c r="A16" s="68"/>
      <c r="B16" s="69"/>
      <c r="C16" s="68"/>
      <c r="D16" s="70"/>
      <c r="E16" s="72"/>
      <c r="F16" s="71"/>
      <c r="G16" s="32"/>
    </row>
    <row r="17" ht="27.75" customHeight="1"/>
    <row r="18" spans="1:6" ht="27" customHeight="1">
      <c r="A18" s="3" t="s">
        <v>119</v>
      </c>
      <c r="F18" s="9" t="str">
        <f>F4</f>
        <v>最終更新日：2014年6月23日</v>
      </c>
    </row>
    <row r="19" spans="1:6" ht="27.75" customHeight="1">
      <c r="A19" s="90" t="s">
        <v>165</v>
      </c>
      <c r="B19" s="91"/>
      <c r="C19" s="21" t="s">
        <v>166</v>
      </c>
      <c r="D19" s="21" t="s">
        <v>167</v>
      </c>
      <c r="E19" s="21" t="s">
        <v>168</v>
      </c>
      <c r="F19" s="21" t="s">
        <v>170</v>
      </c>
    </row>
    <row r="20" spans="1:6" ht="73.5" customHeight="1">
      <c r="A20" s="68">
        <v>41852</v>
      </c>
      <c r="B20" s="69" t="str">
        <f>TEXT(A20,"aaa")</f>
        <v>金</v>
      </c>
      <c r="C20" s="68" t="s">
        <v>117</v>
      </c>
      <c r="D20" s="70" t="s">
        <v>134</v>
      </c>
      <c r="E20" s="72" t="s">
        <v>1713</v>
      </c>
      <c r="F20" s="71" t="s">
        <v>1712</v>
      </c>
    </row>
    <row r="21" spans="1:6" ht="40.5">
      <c r="A21" s="68">
        <v>41856</v>
      </c>
      <c r="B21" s="69" t="str">
        <f>TEXT(A21,"aaa")</f>
        <v>火</v>
      </c>
      <c r="C21" s="68" t="s">
        <v>188</v>
      </c>
      <c r="D21" s="70" t="s">
        <v>134</v>
      </c>
      <c r="E21" s="72" t="s">
        <v>217</v>
      </c>
      <c r="F21" s="71" t="s">
        <v>115</v>
      </c>
    </row>
    <row r="22" spans="1:6" ht="27" customHeight="1">
      <c r="A22" s="68">
        <v>41863</v>
      </c>
      <c r="B22" s="69" t="str">
        <f>TEXT(A22,"aaa")</f>
        <v>火</v>
      </c>
      <c r="C22" s="68" t="s">
        <v>188</v>
      </c>
      <c r="D22" s="70" t="s">
        <v>218</v>
      </c>
      <c r="E22" s="72" t="s">
        <v>133</v>
      </c>
      <c r="F22" s="71"/>
    </row>
    <row r="23" spans="1:6" ht="27" customHeight="1">
      <c r="A23" s="68">
        <v>41864</v>
      </c>
      <c r="B23" s="69" t="str">
        <f>TEXT(A23,"aaa")</f>
        <v>水</v>
      </c>
      <c r="C23" s="68" t="s">
        <v>147</v>
      </c>
      <c r="D23" s="70" t="s">
        <v>218</v>
      </c>
      <c r="E23" s="72" t="s">
        <v>133</v>
      </c>
      <c r="F23" s="71" t="s">
        <v>207</v>
      </c>
    </row>
    <row r="24" spans="1:6" ht="27.75" customHeight="1">
      <c r="A24" s="68">
        <v>41865</v>
      </c>
      <c r="B24" s="69" t="str">
        <f>TEXT(A24,"aaa")</f>
        <v>木</v>
      </c>
      <c r="C24" s="68" t="s">
        <v>117</v>
      </c>
      <c r="D24" s="70" t="s">
        <v>218</v>
      </c>
      <c r="E24" s="72" t="s">
        <v>133</v>
      </c>
      <c r="F24" s="71" t="s">
        <v>207</v>
      </c>
    </row>
  </sheetData>
  <sheetProtection/>
  <mergeCells count="6">
    <mergeCell ref="A11:B11"/>
    <mergeCell ref="A15:B15"/>
    <mergeCell ref="A19:B19"/>
    <mergeCell ref="A5:B5"/>
    <mergeCell ref="A8:B8"/>
    <mergeCell ref="E8:F8"/>
  </mergeCells>
  <printOptions/>
  <pageMargins left="0.75" right="0.75" top="1" bottom="1" header="0.512" footer="0.512"/>
  <pageSetup horizontalDpi="300" verticalDpi="300" orientation="portrait" paperSize="9" scale="36" r:id="rId1"/>
  <rowBreaks count="3" manualBreakCount="3">
    <brk id="8" max="255" man="1"/>
    <brk id="12" max="255" man="1"/>
    <brk id="16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4.12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271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7" s="17" customFormat="1" ht="30" customHeight="1">
      <c r="A6" s="59">
        <v>41487</v>
      </c>
      <c r="B6" s="62" t="str">
        <f aca="true" t="shared" si="0" ref="B6:B37">TEXT(A6,"aaa")</f>
        <v>木</v>
      </c>
      <c r="C6" s="59" t="s">
        <v>198</v>
      </c>
      <c r="D6" s="58" t="s">
        <v>218</v>
      </c>
      <c r="E6" s="60" t="s">
        <v>133</v>
      </c>
      <c r="F6" s="61" t="s">
        <v>328</v>
      </c>
      <c r="G6" s="16"/>
    </row>
    <row r="7" spans="1:7" s="17" customFormat="1" ht="62.25" customHeight="1">
      <c r="A7" s="15">
        <v>41488</v>
      </c>
      <c r="B7" s="5" t="str">
        <f t="shared" si="0"/>
        <v>金</v>
      </c>
      <c r="C7" s="15" t="s">
        <v>159</v>
      </c>
      <c r="D7" s="4" t="s">
        <v>134</v>
      </c>
      <c r="E7" s="20" t="s">
        <v>417</v>
      </c>
      <c r="F7" s="6" t="s">
        <v>415</v>
      </c>
      <c r="G7" s="16"/>
    </row>
    <row r="8" spans="1:7" s="17" customFormat="1" ht="27.75" customHeight="1">
      <c r="A8" s="15">
        <v>41488</v>
      </c>
      <c r="B8" s="5" t="str">
        <f t="shared" si="0"/>
        <v>金</v>
      </c>
      <c r="C8" s="15" t="s">
        <v>426</v>
      </c>
      <c r="D8" s="4" t="s">
        <v>134</v>
      </c>
      <c r="E8" s="20" t="s">
        <v>427</v>
      </c>
      <c r="F8" s="6" t="s">
        <v>428</v>
      </c>
      <c r="G8" s="16"/>
    </row>
    <row r="9" spans="1:6" ht="72" customHeight="1">
      <c r="A9" s="15">
        <v>41489</v>
      </c>
      <c r="B9" s="5" t="str">
        <f t="shared" si="0"/>
        <v>土</v>
      </c>
      <c r="C9" s="15" t="s">
        <v>126</v>
      </c>
      <c r="D9" s="4" t="s">
        <v>204</v>
      </c>
      <c r="E9" s="20" t="s">
        <v>284</v>
      </c>
      <c r="F9" s="6" t="s">
        <v>285</v>
      </c>
    </row>
    <row r="10" spans="1:6" ht="75" customHeight="1">
      <c r="A10" s="15">
        <v>41489</v>
      </c>
      <c r="B10" s="5" t="str">
        <f t="shared" si="0"/>
        <v>土</v>
      </c>
      <c r="C10" s="15" t="s">
        <v>132</v>
      </c>
      <c r="D10" s="4" t="s">
        <v>134</v>
      </c>
      <c r="E10" s="4" t="s">
        <v>456</v>
      </c>
      <c r="F10" s="6" t="s">
        <v>402</v>
      </c>
    </row>
    <row r="11" spans="1:7" s="17" customFormat="1" ht="67.5">
      <c r="A11" s="15">
        <v>41494</v>
      </c>
      <c r="B11" s="5" t="str">
        <f t="shared" si="0"/>
        <v>木</v>
      </c>
      <c r="C11" s="15" t="s">
        <v>404</v>
      </c>
      <c r="D11" s="4" t="s">
        <v>104</v>
      </c>
      <c r="E11" s="20" t="s">
        <v>133</v>
      </c>
      <c r="F11" s="6" t="s">
        <v>405</v>
      </c>
      <c r="G11" s="16"/>
    </row>
    <row r="12" spans="1:6" ht="52.5" customHeight="1">
      <c r="A12" s="15">
        <v>41497</v>
      </c>
      <c r="B12" s="5" t="str">
        <f t="shared" si="0"/>
        <v>日</v>
      </c>
      <c r="C12" s="15" t="s">
        <v>332</v>
      </c>
      <c r="D12" s="4" t="s">
        <v>134</v>
      </c>
      <c r="E12" s="20" t="s">
        <v>133</v>
      </c>
      <c r="F12" s="6" t="s">
        <v>333</v>
      </c>
    </row>
    <row r="13" spans="1:7" s="17" customFormat="1" ht="30" customHeight="1">
      <c r="A13" s="15">
        <v>41498</v>
      </c>
      <c r="B13" s="5" t="str">
        <f t="shared" si="0"/>
        <v>月</v>
      </c>
      <c r="C13" s="15" t="s">
        <v>334</v>
      </c>
      <c r="D13" s="4" t="s">
        <v>218</v>
      </c>
      <c r="E13" s="20" t="s">
        <v>335</v>
      </c>
      <c r="F13" s="6" t="s">
        <v>305</v>
      </c>
      <c r="G13" s="16"/>
    </row>
    <row r="14" spans="1:7" s="17" customFormat="1" ht="30" customHeight="1">
      <c r="A14" s="48">
        <v>41498</v>
      </c>
      <c r="B14" s="37" t="str">
        <f t="shared" si="0"/>
        <v>月</v>
      </c>
      <c r="C14" s="48" t="s">
        <v>70</v>
      </c>
      <c r="D14" s="38" t="s">
        <v>218</v>
      </c>
      <c r="E14" s="39" t="s">
        <v>133</v>
      </c>
      <c r="F14" s="49" t="s">
        <v>305</v>
      </c>
      <c r="G14" s="16"/>
    </row>
    <row r="15" spans="1:7" s="17" customFormat="1" ht="30" customHeight="1">
      <c r="A15" s="59">
        <v>41498</v>
      </c>
      <c r="B15" s="62" t="str">
        <f t="shared" si="0"/>
        <v>月</v>
      </c>
      <c r="C15" s="59" t="s">
        <v>342</v>
      </c>
      <c r="D15" s="58" t="s">
        <v>218</v>
      </c>
      <c r="E15" s="60" t="s">
        <v>133</v>
      </c>
      <c r="F15" s="61" t="s">
        <v>461</v>
      </c>
      <c r="G15" s="16"/>
    </row>
    <row r="16" spans="1:6" ht="27.75" customHeight="1">
      <c r="A16" s="48">
        <v>41499</v>
      </c>
      <c r="B16" s="37" t="str">
        <f t="shared" si="0"/>
        <v>火</v>
      </c>
      <c r="C16" s="37" t="s">
        <v>127</v>
      </c>
      <c r="D16" s="38" t="s">
        <v>218</v>
      </c>
      <c r="E16" s="38" t="s">
        <v>133</v>
      </c>
      <c r="F16" s="56" t="s">
        <v>90</v>
      </c>
    </row>
    <row r="17" spans="1:7" s="17" customFormat="1" ht="30" customHeight="1">
      <c r="A17" s="48">
        <v>41499</v>
      </c>
      <c r="B17" s="37" t="str">
        <f t="shared" si="0"/>
        <v>火</v>
      </c>
      <c r="C17" s="48" t="s">
        <v>126</v>
      </c>
      <c r="D17" s="38" t="s">
        <v>218</v>
      </c>
      <c r="E17" s="39" t="s">
        <v>133</v>
      </c>
      <c r="F17" s="49" t="s">
        <v>328</v>
      </c>
      <c r="G17" s="16"/>
    </row>
    <row r="18" spans="1:7" s="17" customFormat="1" ht="30" customHeight="1">
      <c r="A18" s="48">
        <v>41499</v>
      </c>
      <c r="B18" s="37" t="str">
        <f t="shared" si="0"/>
        <v>火</v>
      </c>
      <c r="C18" s="48" t="s">
        <v>150</v>
      </c>
      <c r="D18" s="38" t="s">
        <v>218</v>
      </c>
      <c r="E18" s="39" t="s">
        <v>133</v>
      </c>
      <c r="F18" s="49" t="s">
        <v>337</v>
      </c>
      <c r="G18" s="16"/>
    </row>
    <row r="19" spans="1:7" s="17" customFormat="1" ht="30" customHeight="1">
      <c r="A19" s="48">
        <v>41499</v>
      </c>
      <c r="B19" s="37" t="str">
        <f t="shared" si="0"/>
        <v>火</v>
      </c>
      <c r="C19" s="48" t="s">
        <v>339</v>
      </c>
      <c r="D19" s="38" t="s">
        <v>218</v>
      </c>
      <c r="E19" s="39" t="s">
        <v>133</v>
      </c>
      <c r="F19" s="49" t="s">
        <v>327</v>
      </c>
      <c r="G19" s="16"/>
    </row>
    <row r="20" spans="1:7" s="17" customFormat="1" ht="30" customHeight="1">
      <c r="A20" s="15">
        <v>41499</v>
      </c>
      <c r="B20" s="5" t="str">
        <f t="shared" si="0"/>
        <v>火</v>
      </c>
      <c r="C20" s="15" t="s">
        <v>185</v>
      </c>
      <c r="D20" s="4" t="s">
        <v>218</v>
      </c>
      <c r="E20" s="20" t="s">
        <v>133</v>
      </c>
      <c r="F20" s="6" t="s">
        <v>327</v>
      </c>
      <c r="G20" s="16"/>
    </row>
    <row r="21" spans="1:7" s="17" customFormat="1" ht="30" customHeight="1">
      <c r="A21" s="15">
        <v>41499</v>
      </c>
      <c r="B21" s="5" t="str">
        <f t="shared" si="0"/>
        <v>火</v>
      </c>
      <c r="C21" s="15" t="s">
        <v>414</v>
      </c>
      <c r="D21" s="4" t="s">
        <v>218</v>
      </c>
      <c r="E21" s="20" t="s">
        <v>133</v>
      </c>
      <c r="F21" s="6" t="s">
        <v>305</v>
      </c>
      <c r="G21" s="16"/>
    </row>
    <row r="22" spans="1:7" s="17" customFormat="1" ht="30" customHeight="1">
      <c r="A22" s="15">
        <v>41499</v>
      </c>
      <c r="B22" s="5" t="str">
        <f t="shared" si="0"/>
        <v>火</v>
      </c>
      <c r="C22" s="15" t="s">
        <v>425</v>
      </c>
      <c r="D22" s="4" t="s">
        <v>218</v>
      </c>
      <c r="E22" s="20" t="s">
        <v>133</v>
      </c>
      <c r="F22" s="6" t="s">
        <v>305</v>
      </c>
      <c r="G22" s="16"/>
    </row>
    <row r="23" spans="1:7" s="17" customFormat="1" ht="30" customHeight="1">
      <c r="A23" s="15">
        <v>41499</v>
      </c>
      <c r="B23" s="5" t="str">
        <f t="shared" si="0"/>
        <v>火</v>
      </c>
      <c r="C23" s="15" t="s">
        <v>339</v>
      </c>
      <c r="D23" s="4" t="s">
        <v>218</v>
      </c>
      <c r="E23" s="20" t="s">
        <v>133</v>
      </c>
      <c r="F23" s="6" t="s">
        <v>327</v>
      </c>
      <c r="G23" s="16"/>
    </row>
    <row r="24" spans="1:7" s="17" customFormat="1" ht="30" customHeight="1">
      <c r="A24" s="59">
        <v>41499</v>
      </c>
      <c r="B24" s="62" t="str">
        <f t="shared" si="0"/>
        <v>火</v>
      </c>
      <c r="C24" s="59" t="s">
        <v>473</v>
      </c>
      <c r="D24" s="58" t="s">
        <v>218</v>
      </c>
      <c r="E24" s="60" t="s">
        <v>133</v>
      </c>
      <c r="F24" s="61" t="s">
        <v>328</v>
      </c>
      <c r="G24" s="16"/>
    </row>
    <row r="25" spans="1:7" s="17" customFormat="1" ht="30" customHeight="1">
      <c r="A25" s="59">
        <v>41499</v>
      </c>
      <c r="B25" s="62" t="str">
        <f t="shared" si="0"/>
        <v>火</v>
      </c>
      <c r="C25" s="59" t="s">
        <v>474</v>
      </c>
      <c r="D25" s="58" t="s">
        <v>218</v>
      </c>
      <c r="E25" s="60" t="s">
        <v>133</v>
      </c>
      <c r="F25" s="61" t="s">
        <v>90</v>
      </c>
      <c r="G25" s="16"/>
    </row>
    <row r="26" spans="1:7" s="17" customFormat="1" ht="30" customHeight="1">
      <c r="A26" s="59">
        <v>41500</v>
      </c>
      <c r="B26" s="62" t="str">
        <f t="shared" si="0"/>
        <v>水</v>
      </c>
      <c r="C26" s="59" t="s">
        <v>332</v>
      </c>
      <c r="D26" s="58" t="s">
        <v>218</v>
      </c>
      <c r="E26" s="60" t="s">
        <v>133</v>
      </c>
      <c r="F26" s="61" t="s">
        <v>305</v>
      </c>
      <c r="G26" s="16"/>
    </row>
    <row r="27" spans="1:7" s="17" customFormat="1" ht="30" customHeight="1">
      <c r="A27" s="59">
        <v>41500</v>
      </c>
      <c r="B27" s="62" t="str">
        <f t="shared" si="0"/>
        <v>水</v>
      </c>
      <c r="C27" s="59" t="s">
        <v>202</v>
      </c>
      <c r="D27" s="58" t="s">
        <v>218</v>
      </c>
      <c r="E27" s="60" t="s">
        <v>133</v>
      </c>
      <c r="F27" s="61" t="s">
        <v>327</v>
      </c>
      <c r="G27" s="16"/>
    </row>
    <row r="28" spans="1:6" ht="27.75" customHeight="1">
      <c r="A28" s="59">
        <v>41500</v>
      </c>
      <c r="B28" s="62" t="str">
        <f t="shared" si="0"/>
        <v>水</v>
      </c>
      <c r="C28" s="62" t="s">
        <v>132</v>
      </c>
      <c r="D28" s="58" t="s">
        <v>218</v>
      </c>
      <c r="E28" s="58" t="s">
        <v>133</v>
      </c>
      <c r="F28" s="61" t="s">
        <v>90</v>
      </c>
    </row>
    <row r="29" spans="1:7" s="17" customFormat="1" ht="30" customHeight="1">
      <c r="A29" s="59">
        <v>41500</v>
      </c>
      <c r="B29" s="62" t="str">
        <f t="shared" si="0"/>
        <v>水</v>
      </c>
      <c r="C29" s="59" t="s">
        <v>164</v>
      </c>
      <c r="D29" s="58" t="s">
        <v>218</v>
      </c>
      <c r="E29" s="60" t="s">
        <v>71</v>
      </c>
      <c r="F29" s="61" t="s">
        <v>305</v>
      </c>
      <c r="G29" s="16"/>
    </row>
    <row r="30" spans="1:7" s="17" customFormat="1" ht="30" customHeight="1">
      <c r="A30" s="59">
        <v>41500</v>
      </c>
      <c r="B30" s="62" t="str">
        <f t="shared" si="0"/>
        <v>水</v>
      </c>
      <c r="C30" s="59" t="s">
        <v>430</v>
      </c>
      <c r="D30" s="58" t="s">
        <v>218</v>
      </c>
      <c r="E30" s="60" t="s">
        <v>133</v>
      </c>
      <c r="F30" s="61" t="s">
        <v>90</v>
      </c>
      <c r="G30" s="16"/>
    </row>
    <row r="31" spans="1:7" s="17" customFormat="1" ht="30" customHeight="1">
      <c r="A31" s="59">
        <v>41500</v>
      </c>
      <c r="B31" s="62" t="str">
        <f t="shared" si="0"/>
        <v>水</v>
      </c>
      <c r="C31" s="59" t="s">
        <v>476</v>
      </c>
      <c r="D31" s="58" t="s">
        <v>218</v>
      </c>
      <c r="E31" s="60" t="s">
        <v>133</v>
      </c>
      <c r="F31" s="61" t="s">
        <v>328</v>
      </c>
      <c r="G31" s="16"/>
    </row>
    <row r="32" spans="1:7" s="17" customFormat="1" ht="30" customHeight="1">
      <c r="A32" s="59">
        <v>41501</v>
      </c>
      <c r="B32" s="62" t="str">
        <f t="shared" si="0"/>
        <v>木</v>
      </c>
      <c r="C32" s="62" t="s">
        <v>503</v>
      </c>
      <c r="D32" s="58" t="s">
        <v>218</v>
      </c>
      <c r="E32" s="60" t="s">
        <v>133</v>
      </c>
      <c r="F32" s="61"/>
      <c r="G32" s="16"/>
    </row>
    <row r="33" spans="1:7" s="17" customFormat="1" ht="30" customHeight="1">
      <c r="A33" s="59">
        <v>41501</v>
      </c>
      <c r="B33" s="62" t="str">
        <f t="shared" si="0"/>
        <v>木</v>
      </c>
      <c r="C33" s="62" t="s">
        <v>162</v>
      </c>
      <c r="D33" s="58" t="s">
        <v>218</v>
      </c>
      <c r="E33" s="60" t="s">
        <v>125</v>
      </c>
      <c r="F33" s="61"/>
      <c r="G33" s="16"/>
    </row>
    <row r="34" spans="1:7" s="17" customFormat="1" ht="30" customHeight="1">
      <c r="A34" s="59">
        <v>41501</v>
      </c>
      <c r="B34" s="62" t="str">
        <f t="shared" si="0"/>
        <v>木</v>
      </c>
      <c r="C34" s="59" t="s">
        <v>403</v>
      </c>
      <c r="D34" s="58" t="s">
        <v>218</v>
      </c>
      <c r="E34" s="60" t="s">
        <v>133</v>
      </c>
      <c r="F34" s="61" t="s">
        <v>305</v>
      </c>
      <c r="G34" s="16"/>
    </row>
    <row r="35" spans="1:7" s="17" customFormat="1" ht="30" customHeight="1">
      <c r="A35" s="59">
        <v>41501</v>
      </c>
      <c r="B35" s="62" t="str">
        <f t="shared" si="0"/>
        <v>木</v>
      </c>
      <c r="C35" s="59" t="s">
        <v>421</v>
      </c>
      <c r="D35" s="58" t="s">
        <v>218</v>
      </c>
      <c r="E35" s="60" t="s">
        <v>133</v>
      </c>
      <c r="F35" s="61" t="s">
        <v>305</v>
      </c>
      <c r="G35" s="16"/>
    </row>
    <row r="36" spans="1:7" s="17" customFormat="1" ht="30" customHeight="1">
      <c r="A36" s="59">
        <v>41501</v>
      </c>
      <c r="B36" s="62" t="str">
        <f t="shared" si="0"/>
        <v>木</v>
      </c>
      <c r="C36" s="59" t="s">
        <v>424</v>
      </c>
      <c r="D36" s="58" t="s">
        <v>218</v>
      </c>
      <c r="E36" s="60" t="s">
        <v>133</v>
      </c>
      <c r="F36" s="61" t="s">
        <v>327</v>
      </c>
      <c r="G36" s="16"/>
    </row>
    <row r="37" spans="1:7" s="17" customFormat="1" ht="30" customHeight="1">
      <c r="A37" s="59">
        <v>41501</v>
      </c>
      <c r="B37" s="62" t="str">
        <f t="shared" si="0"/>
        <v>木</v>
      </c>
      <c r="C37" s="59" t="s">
        <v>103</v>
      </c>
      <c r="D37" s="58" t="s">
        <v>218</v>
      </c>
      <c r="E37" s="60" t="s">
        <v>133</v>
      </c>
      <c r="F37" s="61" t="s">
        <v>305</v>
      </c>
      <c r="G37" s="16"/>
    </row>
    <row r="38" spans="1:7" s="17" customFormat="1" ht="30" customHeight="1">
      <c r="A38" s="59">
        <v>41501</v>
      </c>
      <c r="B38" s="62" t="str">
        <f aca="true" t="shared" si="1" ref="B38:B65">TEXT(A38,"aaa")</f>
        <v>木</v>
      </c>
      <c r="C38" s="59" t="s">
        <v>198</v>
      </c>
      <c r="D38" s="58" t="s">
        <v>218</v>
      </c>
      <c r="E38" s="60" t="s">
        <v>133</v>
      </c>
      <c r="F38" s="61" t="s">
        <v>328</v>
      </c>
      <c r="G38" s="16"/>
    </row>
    <row r="39" spans="1:7" s="17" customFormat="1" ht="30" customHeight="1">
      <c r="A39" s="59">
        <v>41501</v>
      </c>
      <c r="B39" s="62" t="str">
        <f t="shared" si="1"/>
        <v>木</v>
      </c>
      <c r="C39" s="59" t="s">
        <v>466</v>
      </c>
      <c r="D39" s="58" t="s">
        <v>218</v>
      </c>
      <c r="E39" s="60" t="s">
        <v>133</v>
      </c>
      <c r="F39" s="61" t="s">
        <v>90</v>
      </c>
      <c r="G39" s="16"/>
    </row>
    <row r="40" spans="1:7" s="17" customFormat="1" ht="30" customHeight="1">
      <c r="A40" s="59">
        <v>41501</v>
      </c>
      <c r="B40" s="62" t="str">
        <f t="shared" si="1"/>
        <v>木</v>
      </c>
      <c r="C40" s="59" t="s">
        <v>468</v>
      </c>
      <c r="D40" s="58" t="s">
        <v>218</v>
      </c>
      <c r="E40" s="60" t="s">
        <v>133</v>
      </c>
      <c r="F40" s="61"/>
      <c r="G40" s="16"/>
    </row>
    <row r="41" spans="1:7" s="17" customFormat="1" ht="30" customHeight="1">
      <c r="A41" s="59">
        <v>41501</v>
      </c>
      <c r="B41" s="62" t="str">
        <f t="shared" si="1"/>
        <v>木</v>
      </c>
      <c r="C41" s="59" t="s">
        <v>471</v>
      </c>
      <c r="D41" s="58" t="s">
        <v>218</v>
      </c>
      <c r="E41" s="60" t="s">
        <v>133</v>
      </c>
      <c r="F41" s="61" t="s">
        <v>328</v>
      </c>
      <c r="G41" s="16"/>
    </row>
    <row r="42" spans="1:7" s="17" customFormat="1" ht="30" customHeight="1">
      <c r="A42" s="59">
        <v>41501</v>
      </c>
      <c r="B42" s="62" t="str">
        <f t="shared" si="1"/>
        <v>木</v>
      </c>
      <c r="C42" s="59" t="s">
        <v>105</v>
      </c>
      <c r="D42" s="58" t="s">
        <v>218</v>
      </c>
      <c r="E42" s="60" t="s">
        <v>133</v>
      </c>
      <c r="F42" s="61" t="s">
        <v>90</v>
      </c>
      <c r="G42" s="16"/>
    </row>
    <row r="43" spans="1:7" s="17" customFormat="1" ht="30" customHeight="1">
      <c r="A43" s="59">
        <v>41501</v>
      </c>
      <c r="B43" s="62" t="str">
        <f t="shared" si="1"/>
        <v>木</v>
      </c>
      <c r="C43" s="59" t="s">
        <v>78</v>
      </c>
      <c r="D43" s="58" t="s">
        <v>218</v>
      </c>
      <c r="E43" s="60" t="s">
        <v>133</v>
      </c>
      <c r="F43" s="61" t="s">
        <v>480</v>
      </c>
      <c r="G43" s="16"/>
    </row>
    <row r="44" spans="1:7" s="17" customFormat="1" ht="30" customHeight="1">
      <c r="A44" s="59">
        <v>41502</v>
      </c>
      <c r="B44" s="62" t="str">
        <f t="shared" si="1"/>
        <v>金</v>
      </c>
      <c r="C44" s="59" t="s">
        <v>194</v>
      </c>
      <c r="D44" s="58" t="s">
        <v>218</v>
      </c>
      <c r="E44" s="60" t="s">
        <v>133</v>
      </c>
      <c r="F44" s="61" t="s">
        <v>305</v>
      </c>
      <c r="G44" s="16"/>
    </row>
    <row r="45" spans="1:7" s="17" customFormat="1" ht="30" customHeight="1">
      <c r="A45" s="59">
        <v>41502</v>
      </c>
      <c r="B45" s="62" t="str">
        <f t="shared" si="1"/>
        <v>金</v>
      </c>
      <c r="C45" s="62" t="s">
        <v>352</v>
      </c>
      <c r="D45" s="58" t="s">
        <v>218</v>
      </c>
      <c r="E45" s="60" t="s">
        <v>133</v>
      </c>
      <c r="F45" s="61" t="s">
        <v>356</v>
      </c>
      <c r="G45" s="16"/>
    </row>
    <row r="46" spans="1:7" s="17" customFormat="1" ht="30" customHeight="1">
      <c r="A46" s="59">
        <v>41502</v>
      </c>
      <c r="B46" s="62" t="str">
        <f t="shared" si="1"/>
        <v>金</v>
      </c>
      <c r="C46" s="59" t="s">
        <v>404</v>
      </c>
      <c r="D46" s="58" t="s">
        <v>218</v>
      </c>
      <c r="E46" s="60" t="s">
        <v>133</v>
      </c>
      <c r="F46" s="61"/>
      <c r="G46" s="16"/>
    </row>
    <row r="47" spans="1:7" s="17" customFormat="1" ht="30" customHeight="1">
      <c r="A47" s="59">
        <v>41502</v>
      </c>
      <c r="B47" s="62" t="str">
        <f t="shared" si="1"/>
        <v>金</v>
      </c>
      <c r="C47" s="59" t="s">
        <v>413</v>
      </c>
      <c r="D47" s="58" t="s">
        <v>218</v>
      </c>
      <c r="E47" s="60" t="s">
        <v>133</v>
      </c>
      <c r="F47" s="61"/>
      <c r="G47" s="16"/>
    </row>
    <row r="48" spans="1:7" s="17" customFormat="1" ht="30" customHeight="1">
      <c r="A48" s="59">
        <v>41502</v>
      </c>
      <c r="B48" s="62" t="str">
        <f t="shared" si="1"/>
        <v>金</v>
      </c>
      <c r="C48" s="59" t="s">
        <v>426</v>
      </c>
      <c r="D48" s="58" t="s">
        <v>218</v>
      </c>
      <c r="E48" s="60" t="s">
        <v>133</v>
      </c>
      <c r="F48" s="61" t="s">
        <v>305</v>
      </c>
      <c r="G48" s="16"/>
    </row>
    <row r="49" spans="1:7" s="17" customFormat="1" ht="30" customHeight="1">
      <c r="A49" s="59">
        <v>41502</v>
      </c>
      <c r="B49" s="62" t="str">
        <f t="shared" si="1"/>
        <v>金</v>
      </c>
      <c r="C49" s="59" t="s">
        <v>469</v>
      </c>
      <c r="D49" s="58" t="s">
        <v>218</v>
      </c>
      <c r="E49" s="60" t="s">
        <v>133</v>
      </c>
      <c r="F49" s="61"/>
      <c r="G49" s="16"/>
    </row>
    <row r="50" spans="1:7" s="17" customFormat="1" ht="75" customHeight="1">
      <c r="A50" s="59">
        <v>41503</v>
      </c>
      <c r="B50" s="62" t="str">
        <f t="shared" si="1"/>
        <v>土</v>
      </c>
      <c r="C50" s="59" t="s">
        <v>159</v>
      </c>
      <c r="D50" s="58" t="s">
        <v>134</v>
      </c>
      <c r="E50" s="60" t="s">
        <v>418</v>
      </c>
      <c r="F50" s="61" t="s">
        <v>419</v>
      </c>
      <c r="G50" s="16"/>
    </row>
    <row r="51" spans="1:7" s="17" customFormat="1" ht="30" customHeight="1">
      <c r="A51" s="59">
        <v>41505</v>
      </c>
      <c r="B51" s="62" t="str">
        <f t="shared" si="1"/>
        <v>月</v>
      </c>
      <c r="C51" s="59" t="s">
        <v>342</v>
      </c>
      <c r="D51" s="58" t="s">
        <v>218</v>
      </c>
      <c r="E51" s="60" t="s">
        <v>133</v>
      </c>
      <c r="F51" s="63" t="s">
        <v>462</v>
      </c>
      <c r="G51" s="16"/>
    </row>
    <row r="52" spans="1:7" s="17" customFormat="1" ht="40.5">
      <c r="A52" s="59">
        <v>41506</v>
      </c>
      <c r="B52" s="62" t="str">
        <f t="shared" si="1"/>
        <v>火</v>
      </c>
      <c r="C52" s="59" t="s">
        <v>185</v>
      </c>
      <c r="D52" s="58" t="s">
        <v>134</v>
      </c>
      <c r="E52" s="60" t="s">
        <v>406</v>
      </c>
      <c r="F52" s="61" t="s">
        <v>407</v>
      </c>
      <c r="G52" s="16"/>
    </row>
    <row r="53" spans="1:6" ht="66" customHeight="1">
      <c r="A53" s="59">
        <v>41508</v>
      </c>
      <c r="B53" s="62" t="str">
        <f t="shared" si="1"/>
        <v>木</v>
      </c>
      <c r="C53" s="59" t="s">
        <v>70</v>
      </c>
      <c r="D53" s="58" t="s">
        <v>104</v>
      </c>
      <c r="E53" s="60" t="s">
        <v>345</v>
      </c>
      <c r="F53" s="61" t="s">
        <v>346</v>
      </c>
    </row>
    <row r="54" spans="1:6" ht="66" customHeight="1">
      <c r="A54" s="59">
        <v>41508</v>
      </c>
      <c r="B54" s="62" t="str">
        <f>TEXT(A54,"aaa")</f>
        <v>木</v>
      </c>
      <c r="C54" s="59" t="s">
        <v>137</v>
      </c>
      <c r="D54" s="4" t="s">
        <v>134</v>
      </c>
      <c r="E54" s="60"/>
      <c r="F54" s="61" t="s">
        <v>535</v>
      </c>
    </row>
    <row r="55" spans="1:6" ht="66" customHeight="1">
      <c r="A55" s="59">
        <v>41508</v>
      </c>
      <c r="B55" s="62" t="str">
        <f>TEXT(A55,"aaa")</f>
        <v>木</v>
      </c>
      <c r="C55" s="59" t="s">
        <v>78</v>
      </c>
      <c r="D55" s="58" t="s">
        <v>134</v>
      </c>
      <c r="E55" s="60" t="s">
        <v>493</v>
      </c>
      <c r="F55" s="61" t="s">
        <v>3</v>
      </c>
    </row>
    <row r="56" spans="1:7" s="17" customFormat="1" ht="47.25" customHeight="1">
      <c r="A56" s="59">
        <v>41510</v>
      </c>
      <c r="B56" s="62" t="str">
        <f t="shared" si="1"/>
        <v>土</v>
      </c>
      <c r="C56" s="59" t="s">
        <v>468</v>
      </c>
      <c r="D56" s="58" t="s">
        <v>134</v>
      </c>
      <c r="E56" s="60" t="s">
        <v>133</v>
      </c>
      <c r="F56" s="61" t="s">
        <v>498</v>
      </c>
      <c r="G56" s="16"/>
    </row>
    <row r="57" spans="1:6" ht="40.5">
      <c r="A57" s="59">
        <v>41510</v>
      </c>
      <c r="B57" s="62" t="str">
        <f t="shared" si="1"/>
        <v>土</v>
      </c>
      <c r="C57" s="59" t="s">
        <v>75</v>
      </c>
      <c r="D57" s="58" t="s">
        <v>204</v>
      </c>
      <c r="E57" s="60" t="s">
        <v>133</v>
      </c>
      <c r="F57" s="61" t="s">
        <v>500</v>
      </c>
    </row>
    <row r="58" spans="1:6" ht="27.75" customHeight="1">
      <c r="A58" s="59">
        <v>41512</v>
      </c>
      <c r="B58" s="62" t="str">
        <f t="shared" si="1"/>
        <v>月</v>
      </c>
      <c r="C58" s="59" t="s">
        <v>75</v>
      </c>
      <c r="D58" s="58" t="s">
        <v>218</v>
      </c>
      <c r="E58" s="60" t="s">
        <v>133</v>
      </c>
      <c r="F58" s="61" t="s">
        <v>496</v>
      </c>
    </row>
    <row r="59" spans="1:7" s="17" customFormat="1" ht="48.75" customHeight="1">
      <c r="A59" s="59">
        <v>41513</v>
      </c>
      <c r="B59" s="62" t="str">
        <f t="shared" si="1"/>
        <v>火</v>
      </c>
      <c r="C59" s="59" t="s">
        <v>474</v>
      </c>
      <c r="D59" s="58" t="s">
        <v>134</v>
      </c>
      <c r="E59" s="60" t="s">
        <v>125</v>
      </c>
      <c r="F59" s="61" t="s">
        <v>475</v>
      </c>
      <c r="G59" s="16"/>
    </row>
    <row r="60" spans="1:6" ht="54">
      <c r="A60" s="59">
        <v>41514</v>
      </c>
      <c r="B60" s="62" t="str">
        <f t="shared" si="1"/>
        <v>水</v>
      </c>
      <c r="C60" s="59" t="s">
        <v>355</v>
      </c>
      <c r="D60" s="58" t="s">
        <v>134</v>
      </c>
      <c r="E60" s="60" t="s">
        <v>133</v>
      </c>
      <c r="F60" s="61" t="s">
        <v>394</v>
      </c>
    </row>
    <row r="61" spans="1:7" s="17" customFormat="1" ht="40.5">
      <c r="A61" s="59">
        <v>41514</v>
      </c>
      <c r="B61" s="62" t="str">
        <f t="shared" si="1"/>
        <v>水</v>
      </c>
      <c r="C61" s="59" t="s">
        <v>164</v>
      </c>
      <c r="D61" s="58" t="s">
        <v>134</v>
      </c>
      <c r="E61" s="60" t="s">
        <v>71</v>
      </c>
      <c r="F61" s="61" t="s">
        <v>408</v>
      </c>
      <c r="G61" s="16"/>
    </row>
    <row r="62" spans="1:6" ht="27">
      <c r="A62" s="59">
        <v>41514</v>
      </c>
      <c r="B62" s="62" t="str">
        <f t="shared" si="1"/>
        <v>水</v>
      </c>
      <c r="C62" s="59" t="s">
        <v>432</v>
      </c>
      <c r="D62" s="58" t="s">
        <v>135</v>
      </c>
      <c r="E62" s="60" t="s">
        <v>125</v>
      </c>
      <c r="F62" s="61" t="s">
        <v>433</v>
      </c>
    </row>
    <row r="63" spans="1:7" s="17" customFormat="1" ht="30" customHeight="1">
      <c r="A63" s="59">
        <v>41515</v>
      </c>
      <c r="B63" s="62" t="str">
        <f t="shared" si="1"/>
        <v>木</v>
      </c>
      <c r="C63" s="62" t="s">
        <v>162</v>
      </c>
      <c r="D63" s="58" t="s">
        <v>134</v>
      </c>
      <c r="E63" s="60" t="s">
        <v>125</v>
      </c>
      <c r="F63" s="61" t="s">
        <v>504</v>
      </c>
      <c r="G63" s="16"/>
    </row>
    <row r="64" spans="1:7" s="17" customFormat="1" ht="54" customHeight="1">
      <c r="A64" s="59">
        <v>41515</v>
      </c>
      <c r="B64" s="62" t="str">
        <f t="shared" si="1"/>
        <v>木</v>
      </c>
      <c r="C64" s="59" t="s">
        <v>468</v>
      </c>
      <c r="D64" s="58" t="s">
        <v>218</v>
      </c>
      <c r="E64" s="60" t="s">
        <v>497</v>
      </c>
      <c r="F64" s="61" t="s">
        <v>496</v>
      </c>
      <c r="G64" s="16"/>
    </row>
    <row r="65" spans="1:7" s="17" customFormat="1" ht="62.25" customHeight="1">
      <c r="A65" s="59">
        <v>41516</v>
      </c>
      <c r="B65" s="62" t="str">
        <f t="shared" si="1"/>
        <v>金</v>
      </c>
      <c r="C65" s="59" t="s">
        <v>159</v>
      </c>
      <c r="D65" s="58" t="s">
        <v>218</v>
      </c>
      <c r="E65" s="60" t="s">
        <v>417</v>
      </c>
      <c r="F65" s="61" t="s">
        <v>420</v>
      </c>
      <c r="G65" s="16"/>
    </row>
    <row r="66" spans="1:7" s="17" customFormat="1" ht="27.75" customHeight="1">
      <c r="A66" s="23"/>
      <c r="B66" s="24"/>
      <c r="C66" s="24"/>
      <c r="D66" s="25"/>
      <c r="E66" s="25"/>
      <c r="F66" s="31"/>
      <c r="G66" s="16"/>
    </row>
    <row r="67" spans="1:7" s="17" customFormat="1" ht="27.75" customHeight="1">
      <c r="A67" s="92" t="s">
        <v>219</v>
      </c>
      <c r="B67" s="93"/>
      <c r="C67" s="2" t="s">
        <v>85</v>
      </c>
      <c r="D67" s="2" t="s">
        <v>220</v>
      </c>
      <c r="E67" s="92" t="s">
        <v>122</v>
      </c>
      <c r="F67" s="93"/>
      <c r="G67" s="16"/>
    </row>
    <row r="68" spans="1:6" ht="49.5" customHeight="1">
      <c r="A68" s="48">
        <v>41487</v>
      </c>
      <c r="B68" s="37" t="str">
        <f aca="true" t="shared" si="2" ref="B68:B80">TEXT(A68,"aaa")</f>
        <v>木</v>
      </c>
      <c r="C68" s="37" t="s">
        <v>286</v>
      </c>
      <c r="D68" s="38" t="s">
        <v>169</v>
      </c>
      <c r="E68" s="96" t="s">
        <v>347</v>
      </c>
      <c r="F68" s="97"/>
    </row>
    <row r="69" spans="1:6" ht="36" customHeight="1">
      <c r="A69" s="48">
        <v>41487</v>
      </c>
      <c r="B69" s="37" t="str">
        <f t="shared" si="2"/>
        <v>木</v>
      </c>
      <c r="C69" s="37" t="s">
        <v>162</v>
      </c>
      <c r="D69" s="38" t="s">
        <v>169</v>
      </c>
      <c r="E69" s="96" t="s">
        <v>349</v>
      </c>
      <c r="F69" s="97"/>
    </row>
    <row r="70" spans="1:6" ht="48.75" customHeight="1">
      <c r="A70" s="59">
        <v>41487</v>
      </c>
      <c r="B70" s="62" t="str">
        <f>TEXT(A70,"aaa")</f>
        <v>木</v>
      </c>
      <c r="C70" s="62" t="s">
        <v>287</v>
      </c>
      <c r="D70" s="58" t="s">
        <v>169</v>
      </c>
      <c r="E70" s="105" t="s">
        <v>494</v>
      </c>
      <c r="F70" s="106"/>
    </row>
    <row r="71" spans="1:6" ht="36" customHeight="1">
      <c r="A71" s="59">
        <v>41488</v>
      </c>
      <c r="B71" s="62" t="str">
        <f t="shared" si="2"/>
        <v>金</v>
      </c>
      <c r="C71" s="62" t="s">
        <v>352</v>
      </c>
      <c r="D71" s="58" t="s">
        <v>169</v>
      </c>
      <c r="E71" s="105" t="s">
        <v>353</v>
      </c>
      <c r="F71" s="106"/>
    </row>
    <row r="72" spans="1:6" ht="45" customHeight="1">
      <c r="A72" s="59">
        <v>41488</v>
      </c>
      <c r="B72" s="62" t="str">
        <f>TEXT(A72,"aaa")</f>
        <v>金</v>
      </c>
      <c r="C72" s="62" t="s">
        <v>161</v>
      </c>
      <c r="D72" s="58" t="s">
        <v>169</v>
      </c>
      <c r="E72" s="105" t="s">
        <v>409</v>
      </c>
      <c r="F72" s="106"/>
    </row>
    <row r="73" spans="1:6" ht="45" customHeight="1">
      <c r="A73" s="59">
        <v>41491</v>
      </c>
      <c r="B73" s="62" t="str">
        <f>TEXT(A73,"aaa")</f>
        <v>月</v>
      </c>
      <c r="C73" s="62" t="s">
        <v>203</v>
      </c>
      <c r="D73" s="58" t="s">
        <v>169</v>
      </c>
      <c r="E73" s="105" t="s">
        <v>464</v>
      </c>
      <c r="F73" s="106"/>
    </row>
    <row r="74" spans="1:6" ht="45" customHeight="1">
      <c r="A74" s="59">
        <v>41491</v>
      </c>
      <c r="B74" s="62" t="str">
        <f>TEXT(A74,"aaa")</f>
        <v>月</v>
      </c>
      <c r="C74" s="62" t="s">
        <v>193</v>
      </c>
      <c r="D74" s="58" t="s">
        <v>169</v>
      </c>
      <c r="E74" s="105" t="s">
        <v>499</v>
      </c>
      <c r="F74" s="106"/>
    </row>
    <row r="75" spans="1:6" ht="48" customHeight="1">
      <c r="A75" s="59">
        <v>41493</v>
      </c>
      <c r="B75" s="62" t="str">
        <f>TEXT(A75,"aaa")</f>
        <v>水</v>
      </c>
      <c r="C75" s="62" t="s">
        <v>74</v>
      </c>
      <c r="D75" s="58" t="s">
        <v>169</v>
      </c>
      <c r="E75" s="105" t="s">
        <v>429</v>
      </c>
      <c r="F75" s="106"/>
    </row>
    <row r="76" spans="1:6" ht="37.5" customHeight="1">
      <c r="A76" s="59">
        <v>41494</v>
      </c>
      <c r="B76" s="62" t="str">
        <f t="shared" si="2"/>
        <v>木</v>
      </c>
      <c r="C76" s="62" t="s">
        <v>505</v>
      </c>
      <c r="D76" s="58" t="s">
        <v>169</v>
      </c>
      <c r="E76" s="105" t="s">
        <v>348</v>
      </c>
      <c r="F76" s="106"/>
    </row>
    <row r="77" spans="1:6" ht="36" customHeight="1">
      <c r="A77" s="59">
        <v>41494</v>
      </c>
      <c r="B77" s="62" t="str">
        <f t="shared" si="2"/>
        <v>木</v>
      </c>
      <c r="C77" s="62" t="s">
        <v>162</v>
      </c>
      <c r="D77" s="58" t="s">
        <v>169</v>
      </c>
      <c r="E77" s="105" t="s">
        <v>350</v>
      </c>
      <c r="F77" s="106"/>
    </row>
    <row r="78" spans="1:6" ht="48.75" customHeight="1">
      <c r="A78" s="59">
        <v>41494</v>
      </c>
      <c r="B78" s="62" t="str">
        <f t="shared" si="2"/>
        <v>木</v>
      </c>
      <c r="C78" s="62" t="s">
        <v>506</v>
      </c>
      <c r="D78" s="58" t="s">
        <v>169</v>
      </c>
      <c r="E78" s="105" t="s">
        <v>477</v>
      </c>
      <c r="F78" s="106"/>
    </row>
    <row r="79" spans="1:6" ht="36" customHeight="1">
      <c r="A79" s="15">
        <v>41495</v>
      </c>
      <c r="B79" s="5" t="str">
        <f t="shared" si="2"/>
        <v>金</v>
      </c>
      <c r="C79" s="5" t="s">
        <v>352</v>
      </c>
      <c r="D79" s="4" t="s">
        <v>169</v>
      </c>
      <c r="E79" s="98" t="s">
        <v>459</v>
      </c>
      <c r="F79" s="95"/>
    </row>
    <row r="80" spans="1:6" ht="58.5" customHeight="1">
      <c r="A80" s="15">
        <v>41495</v>
      </c>
      <c r="B80" s="5" t="str">
        <f t="shared" si="2"/>
        <v>金</v>
      </c>
      <c r="C80" s="5" t="s">
        <v>161</v>
      </c>
      <c r="D80" s="4" t="s">
        <v>169</v>
      </c>
      <c r="E80" s="98" t="s">
        <v>410</v>
      </c>
      <c r="F80" s="95"/>
    </row>
    <row r="81" spans="1:6" ht="45" customHeight="1">
      <c r="A81" s="59">
        <v>41498</v>
      </c>
      <c r="B81" s="62" t="str">
        <f>TEXT(A81,"aaa")</f>
        <v>月</v>
      </c>
      <c r="C81" s="62" t="s">
        <v>193</v>
      </c>
      <c r="D81" s="58" t="s">
        <v>169</v>
      </c>
      <c r="E81" s="105" t="s">
        <v>467</v>
      </c>
      <c r="F81" s="106"/>
    </row>
    <row r="82" spans="1:6" ht="48.75" customHeight="1">
      <c r="A82" s="107" t="s">
        <v>481</v>
      </c>
      <c r="B82" s="108"/>
      <c r="C82" s="59" t="s">
        <v>78</v>
      </c>
      <c r="D82" s="58" t="s">
        <v>330</v>
      </c>
      <c r="E82" s="105"/>
      <c r="F82" s="106"/>
    </row>
    <row r="83" spans="1:6" ht="48.75" customHeight="1">
      <c r="A83" s="109" t="s">
        <v>481</v>
      </c>
      <c r="B83" s="110"/>
      <c r="C83" s="48" t="s">
        <v>185</v>
      </c>
      <c r="D83" s="38" t="s">
        <v>330</v>
      </c>
      <c r="E83" s="96" t="s">
        <v>513</v>
      </c>
      <c r="F83" s="97"/>
    </row>
    <row r="84" spans="1:6" ht="48.75" customHeight="1">
      <c r="A84" s="107" t="s">
        <v>481</v>
      </c>
      <c r="B84" s="108"/>
      <c r="C84" s="59" t="s">
        <v>524</v>
      </c>
      <c r="D84" s="58" t="s">
        <v>330</v>
      </c>
      <c r="E84" s="105"/>
      <c r="F84" s="106"/>
    </row>
    <row r="85" spans="1:6" ht="48.75" customHeight="1">
      <c r="A85" s="107" t="s">
        <v>422</v>
      </c>
      <c r="B85" s="108"/>
      <c r="C85" s="59" t="s">
        <v>421</v>
      </c>
      <c r="D85" s="58" t="s">
        <v>330</v>
      </c>
      <c r="E85" s="105" t="s">
        <v>423</v>
      </c>
      <c r="F85" s="106"/>
    </row>
    <row r="86" spans="1:6" ht="48.75" customHeight="1">
      <c r="A86" s="107" t="s">
        <v>422</v>
      </c>
      <c r="B86" s="108"/>
      <c r="C86" s="59" t="s">
        <v>342</v>
      </c>
      <c r="D86" s="58" t="s">
        <v>330</v>
      </c>
      <c r="E86" s="105"/>
      <c r="F86" s="106"/>
    </row>
    <row r="87" spans="1:6" ht="48.75" customHeight="1">
      <c r="A87" s="107" t="s">
        <v>422</v>
      </c>
      <c r="B87" s="108"/>
      <c r="C87" s="59" t="s">
        <v>466</v>
      </c>
      <c r="D87" s="58" t="s">
        <v>330</v>
      </c>
      <c r="E87" s="105"/>
      <c r="F87" s="106"/>
    </row>
    <row r="88" spans="1:6" ht="48.75" customHeight="1">
      <c r="A88" s="107" t="s">
        <v>422</v>
      </c>
      <c r="B88" s="108"/>
      <c r="C88" s="59" t="s">
        <v>472</v>
      </c>
      <c r="D88" s="58" t="s">
        <v>330</v>
      </c>
      <c r="E88" s="105"/>
      <c r="F88" s="106"/>
    </row>
    <row r="89" spans="1:6" ht="48.75" customHeight="1">
      <c r="A89" s="107" t="s">
        <v>422</v>
      </c>
      <c r="B89" s="108"/>
      <c r="C89" s="59" t="s">
        <v>400</v>
      </c>
      <c r="D89" s="58" t="s">
        <v>330</v>
      </c>
      <c r="E89" s="105" t="s">
        <v>526</v>
      </c>
      <c r="F89" s="106"/>
    </row>
    <row r="90" spans="1:6" ht="48.75" customHeight="1">
      <c r="A90" s="107" t="s">
        <v>422</v>
      </c>
      <c r="B90" s="108"/>
      <c r="C90" s="59" t="s">
        <v>132</v>
      </c>
      <c r="D90" s="58" t="s">
        <v>330</v>
      </c>
      <c r="E90" s="105" t="s">
        <v>527</v>
      </c>
      <c r="F90" s="106"/>
    </row>
    <row r="91" spans="1:6" ht="48.75" customHeight="1">
      <c r="A91" s="107" t="s">
        <v>422</v>
      </c>
      <c r="B91" s="108"/>
      <c r="C91" s="59" t="s">
        <v>70</v>
      </c>
      <c r="D91" s="58" t="s">
        <v>330</v>
      </c>
      <c r="E91" s="105" t="s">
        <v>530</v>
      </c>
      <c r="F91" s="106"/>
    </row>
    <row r="92" spans="1:6" ht="48.75" customHeight="1">
      <c r="A92" s="107" t="s">
        <v>422</v>
      </c>
      <c r="B92" s="108"/>
      <c r="C92" s="59" t="s">
        <v>531</v>
      </c>
      <c r="D92" s="58" t="s">
        <v>330</v>
      </c>
      <c r="E92" s="105"/>
      <c r="F92" s="106"/>
    </row>
    <row r="93" spans="1:6" ht="48.75" customHeight="1">
      <c r="A93" s="107" t="s">
        <v>422</v>
      </c>
      <c r="B93" s="108"/>
      <c r="C93" s="59" t="s">
        <v>339</v>
      </c>
      <c r="D93" s="58" t="s">
        <v>330</v>
      </c>
      <c r="E93" s="105"/>
      <c r="F93" s="106"/>
    </row>
    <row r="94" spans="1:6" ht="48.75" customHeight="1">
      <c r="A94" s="107" t="s">
        <v>422</v>
      </c>
      <c r="B94" s="108"/>
      <c r="C94" s="59" t="s">
        <v>202</v>
      </c>
      <c r="D94" s="58" t="s">
        <v>330</v>
      </c>
      <c r="E94" s="105"/>
      <c r="F94" s="106"/>
    </row>
    <row r="95" spans="1:6" ht="48.75" customHeight="1">
      <c r="A95" s="107" t="s">
        <v>434</v>
      </c>
      <c r="B95" s="108"/>
      <c r="C95" s="59" t="s">
        <v>430</v>
      </c>
      <c r="D95" s="58" t="s">
        <v>330</v>
      </c>
      <c r="E95" s="105" t="s">
        <v>435</v>
      </c>
      <c r="F95" s="106"/>
    </row>
    <row r="96" spans="1:6" ht="48.75" customHeight="1">
      <c r="A96" s="109" t="s">
        <v>523</v>
      </c>
      <c r="B96" s="110"/>
      <c r="C96" s="48" t="s">
        <v>75</v>
      </c>
      <c r="D96" s="38" t="s">
        <v>330</v>
      </c>
      <c r="E96" s="96"/>
      <c r="F96" s="97"/>
    </row>
    <row r="97" spans="1:6" ht="48.75" customHeight="1">
      <c r="A97" s="109" t="s">
        <v>434</v>
      </c>
      <c r="B97" s="110"/>
      <c r="C97" s="48" t="s">
        <v>424</v>
      </c>
      <c r="D97" s="38" t="s">
        <v>330</v>
      </c>
      <c r="E97" s="96" t="s">
        <v>517</v>
      </c>
      <c r="F97" s="97"/>
    </row>
    <row r="98" spans="1:6" ht="48.75" customHeight="1">
      <c r="A98" s="109" t="s">
        <v>329</v>
      </c>
      <c r="B98" s="110"/>
      <c r="C98" s="48" t="s">
        <v>126</v>
      </c>
      <c r="D98" s="38" t="s">
        <v>330</v>
      </c>
      <c r="E98" s="96" t="s">
        <v>331</v>
      </c>
      <c r="F98" s="97"/>
    </row>
    <row r="99" spans="1:6" ht="48.75" customHeight="1">
      <c r="A99" s="109" t="s">
        <v>329</v>
      </c>
      <c r="B99" s="110"/>
      <c r="C99" s="48" t="s">
        <v>164</v>
      </c>
      <c r="D99" s="38" t="s">
        <v>330</v>
      </c>
      <c r="E99" s="96"/>
      <c r="F99" s="97"/>
    </row>
    <row r="100" spans="1:6" ht="48.75" customHeight="1">
      <c r="A100" s="109" t="s">
        <v>329</v>
      </c>
      <c r="B100" s="110"/>
      <c r="C100" s="48" t="s">
        <v>198</v>
      </c>
      <c r="D100" s="38" t="s">
        <v>330</v>
      </c>
      <c r="E100" s="96"/>
      <c r="F100" s="97"/>
    </row>
    <row r="101" spans="1:6" ht="48.75" customHeight="1">
      <c r="A101" s="109" t="s">
        <v>329</v>
      </c>
      <c r="B101" s="110"/>
      <c r="C101" s="48" t="s">
        <v>473</v>
      </c>
      <c r="D101" s="38" t="s">
        <v>330</v>
      </c>
      <c r="E101" s="96"/>
      <c r="F101" s="97"/>
    </row>
    <row r="102" spans="1:6" ht="48.75" customHeight="1">
      <c r="A102" s="109" t="s">
        <v>329</v>
      </c>
      <c r="B102" s="110"/>
      <c r="C102" s="48" t="s">
        <v>476</v>
      </c>
      <c r="D102" s="38" t="s">
        <v>330</v>
      </c>
      <c r="E102" s="96" t="s">
        <v>525</v>
      </c>
      <c r="F102" s="97"/>
    </row>
    <row r="103" spans="1:6" ht="48.75" customHeight="1">
      <c r="A103" s="109" t="s">
        <v>329</v>
      </c>
      <c r="B103" s="110"/>
      <c r="C103" s="48" t="s">
        <v>194</v>
      </c>
      <c r="D103" s="38" t="s">
        <v>330</v>
      </c>
      <c r="E103" s="96"/>
      <c r="F103" s="97"/>
    </row>
    <row r="104" spans="1:6" ht="48.75" customHeight="1">
      <c r="A104" s="109" t="s">
        <v>470</v>
      </c>
      <c r="B104" s="110"/>
      <c r="C104" s="48" t="s">
        <v>469</v>
      </c>
      <c r="D104" s="38" t="s">
        <v>330</v>
      </c>
      <c r="E104" s="96" t="s">
        <v>495</v>
      </c>
      <c r="F104" s="97"/>
    </row>
    <row r="105" spans="1:6" ht="63.75" customHeight="1">
      <c r="A105" s="109" t="s">
        <v>512</v>
      </c>
      <c r="B105" s="110"/>
      <c r="C105" s="48" t="s">
        <v>127</v>
      </c>
      <c r="D105" s="38" t="s">
        <v>330</v>
      </c>
      <c r="E105" s="96" t="s">
        <v>511</v>
      </c>
      <c r="F105" s="97"/>
    </row>
    <row r="106" spans="1:6" ht="48.75" customHeight="1">
      <c r="A106" s="109" t="s">
        <v>336</v>
      </c>
      <c r="B106" s="110"/>
      <c r="C106" s="48" t="s">
        <v>334</v>
      </c>
      <c r="D106" s="38" t="s">
        <v>330</v>
      </c>
      <c r="E106" s="96"/>
      <c r="F106" s="97"/>
    </row>
    <row r="107" spans="1:6" ht="48.75" customHeight="1">
      <c r="A107" s="109" t="s">
        <v>336</v>
      </c>
      <c r="B107" s="110"/>
      <c r="C107" s="48" t="s">
        <v>162</v>
      </c>
      <c r="D107" s="38" t="s">
        <v>330</v>
      </c>
      <c r="E107" s="96"/>
      <c r="F107" s="97"/>
    </row>
    <row r="108" spans="1:6" ht="48.75" customHeight="1">
      <c r="A108" s="109" t="s">
        <v>336</v>
      </c>
      <c r="B108" s="110"/>
      <c r="C108" s="48" t="s">
        <v>403</v>
      </c>
      <c r="D108" s="38" t="s">
        <v>330</v>
      </c>
      <c r="E108" s="96" t="s">
        <v>510</v>
      </c>
      <c r="F108" s="97"/>
    </row>
    <row r="109" spans="1:6" ht="48.75" customHeight="1">
      <c r="A109" s="109" t="s">
        <v>336</v>
      </c>
      <c r="B109" s="110"/>
      <c r="C109" s="48" t="s">
        <v>332</v>
      </c>
      <c r="D109" s="38" t="s">
        <v>330</v>
      </c>
      <c r="E109" s="96"/>
      <c r="F109" s="97"/>
    </row>
    <row r="110" spans="1:6" ht="45" customHeight="1">
      <c r="A110" s="48">
        <v>41505</v>
      </c>
      <c r="B110" s="37" t="str">
        <f>TEXT(A110,"aaa")</f>
        <v>月</v>
      </c>
      <c r="C110" s="37" t="s">
        <v>193</v>
      </c>
      <c r="D110" s="38" t="s">
        <v>169</v>
      </c>
      <c r="E110" s="96" t="s">
        <v>28</v>
      </c>
      <c r="F110" s="97"/>
    </row>
    <row r="111" spans="1:6" ht="27.75" customHeight="1">
      <c r="A111" s="48">
        <v>41507</v>
      </c>
      <c r="B111" s="37" t="str">
        <f aca="true" t="shared" si="3" ref="B111:B121">TEXT(A111,"aaa")</f>
        <v>水</v>
      </c>
      <c r="C111" s="37" t="s">
        <v>292</v>
      </c>
      <c r="D111" s="38" t="s">
        <v>293</v>
      </c>
      <c r="E111" s="96" t="s">
        <v>296</v>
      </c>
      <c r="F111" s="97"/>
    </row>
    <row r="112" spans="1:6" ht="36" customHeight="1">
      <c r="A112" s="48">
        <v>41507</v>
      </c>
      <c r="B112" s="37" t="str">
        <f t="shared" si="3"/>
        <v>水</v>
      </c>
      <c r="C112" s="37" t="s">
        <v>74</v>
      </c>
      <c r="D112" s="38" t="s">
        <v>169</v>
      </c>
      <c r="E112" s="96" t="s">
        <v>431</v>
      </c>
      <c r="F112" s="97"/>
    </row>
    <row r="113" spans="1:6" ht="50.25" customHeight="1">
      <c r="A113" s="48">
        <v>41508</v>
      </c>
      <c r="B113" s="37" t="str">
        <f t="shared" si="3"/>
        <v>木</v>
      </c>
      <c r="C113" s="37" t="s">
        <v>286</v>
      </c>
      <c r="D113" s="38" t="s">
        <v>169</v>
      </c>
      <c r="E113" s="96" t="s">
        <v>393</v>
      </c>
      <c r="F113" s="97"/>
    </row>
    <row r="114" spans="1:6" ht="36" customHeight="1">
      <c r="A114" s="48">
        <v>41508</v>
      </c>
      <c r="B114" s="37" t="str">
        <f t="shared" si="3"/>
        <v>木</v>
      </c>
      <c r="C114" s="37" t="s">
        <v>162</v>
      </c>
      <c r="D114" s="38" t="s">
        <v>169</v>
      </c>
      <c r="E114" s="96" t="s">
        <v>351</v>
      </c>
      <c r="F114" s="97"/>
    </row>
    <row r="115" spans="1:6" ht="48.75" customHeight="1">
      <c r="A115" s="48">
        <v>41508</v>
      </c>
      <c r="B115" s="37" t="str">
        <f t="shared" si="3"/>
        <v>木</v>
      </c>
      <c r="C115" s="37" t="s">
        <v>287</v>
      </c>
      <c r="D115" s="38" t="s">
        <v>169</v>
      </c>
      <c r="E115" s="96" t="s">
        <v>479</v>
      </c>
      <c r="F115" s="97"/>
    </row>
    <row r="116" spans="1:6" ht="36" customHeight="1">
      <c r="A116" s="48">
        <v>41509</v>
      </c>
      <c r="B116" s="37" t="str">
        <f t="shared" si="3"/>
        <v>金</v>
      </c>
      <c r="C116" s="37" t="s">
        <v>352</v>
      </c>
      <c r="D116" s="38" t="s">
        <v>169</v>
      </c>
      <c r="E116" s="96" t="s">
        <v>354</v>
      </c>
      <c r="F116" s="97"/>
    </row>
    <row r="117" spans="1:6" ht="36" customHeight="1">
      <c r="A117" s="48">
        <v>41509</v>
      </c>
      <c r="B117" s="37" t="str">
        <f t="shared" si="3"/>
        <v>金</v>
      </c>
      <c r="C117" s="37" t="s">
        <v>161</v>
      </c>
      <c r="D117" s="38" t="s">
        <v>169</v>
      </c>
      <c r="E117" s="96" t="s">
        <v>411</v>
      </c>
      <c r="F117" s="97"/>
    </row>
    <row r="118" spans="1:6" ht="36" customHeight="1">
      <c r="A118" s="48">
        <v>41512</v>
      </c>
      <c r="B118" s="37" t="str">
        <f>TEXT(A118,"aaa")</f>
        <v>月</v>
      </c>
      <c r="C118" s="37" t="s">
        <v>203</v>
      </c>
      <c r="D118" s="38" t="s">
        <v>169</v>
      </c>
      <c r="E118" s="96" t="s">
        <v>463</v>
      </c>
      <c r="F118" s="97"/>
    </row>
    <row r="119" spans="1:6" ht="48.75" customHeight="1">
      <c r="A119" s="48">
        <v>41515</v>
      </c>
      <c r="B119" s="37" t="str">
        <f>TEXT(A119,"aaa")</f>
        <v>木</v>
      </c>
      <c r="C119" s="37" t="s">
        <v>287</v>
      </c>
      <c r="D119" s="38" t="s">
        <v>169</v>
      </c>
      <c r="E119" s="96" t="s">
        <v>478</v>
      </c>
      <c r="F119" s="97"/>
    </row>
    <row r="120" spans="1:6" ht="49.5" customHeight="1">
      <c r="A120" s="48">
        <v>41515</v>
      </c>
      <c r="B120" s="37" t="str">
        <f>TEXT(A120,"aaa")</f>
        <v>木</v>
      </c>
      <c r="C120" s="37" t="s">
        <v>286</v>
      </c>
      <c r="D120" s="38" t="s">
        <v>169</v>
      </c>
      <c r="E120" s="96" t="s">
        <v>509</v>
      </c>
      <c r="F120" s="97"/>
    </row>
    <row r="121" spans="1:6" ht="48" customHeight="1">
      <c r="A121" s="48">
        <v>41516</v>
      </c>
      <c r="B121" s="37" t="str">
        <f t="shared" si="3"/>
        <v>金</v>
      </c>
      <c r="C121" s="37" t="s">
        <v>161</v>
      </c>
      <c r="D121" s="38" t="s">
        <v>169</v>
      </c>
      <c r="E121" s="96" t="s">
        <v>412</v>
      </c>
      <c r="F121" s="97"/>
    </row>
    <row r="122" spans="1:7" s="17" customFormat="1" ht="27.75" customHeight="1">
      <c r="A122" s="27"/>
      <c r="B122" s="28"/>
      <c r="C122" s="28"/>
      <c r="D122" s="29"/>
      <c r="E122" s="30"/>
      <c r="F122" s="30"/>
      <c r="G122" s="16"/>
    </row>
    <row r="123" spans="1:7" s="17" customFormat="1" ht="27.75" customHeight="1">
      <c r="A123" s="3" t="s">
        <v>171</v>
      </c>
      <c r="B123" s="1"/>
      <c r="C123" s="1"/>
      <c r="D123" s="1"/>
      <c r="E123" s="1"/>
      <c r="F123" s="9" t="str">
        <f>F4</f>
        <v>最終更新日：2014年6月23日</v>
      </c>
      <c r="G123" s="16"/>
    </row>
    <row r="124" spans="1:6" ht="27.75" customHeight="1">
      <c r="A124" s="90" t="s">
        <v>165</v>
      </c>
      <c r="B124" s="91"/>
      <c r="C124" s="21" t="s">
        <v>166</v>
      </c>
      <c r="D124" s="21" t="s">
        <v>167</v>
      </c>
      <c r="E124" s="21" t="s">
        <v>168</v>
      </c>
      <c r="F124" s="21" t="s">
        <v>170</v>
      </c>
    </row>
    <row r="125" spans="1:6" ht="27.75" customHeight="1">
      <c r="A125" s="15">
        <v>41487</v>
      </c>
      <c r="B125" s="5" t="str">
        <f>TEXT(A125,"aaa")</f>
        <v>木</v>
      </c>
      <c r="C125" s="15" t="s">
        <v>120</v>
      </c>
      <c r="D125" s="4" t="s">
        <v>300</v>
      </c>
      <c r="E125" s="20" t="s">
        <v>133</v>
      </c>
      <c r="F125" s="6" t="s">
        <v>441</v>
      </c>
    </row>
    <row r="126" spans="1:6" ht="59.25" customHeight="1">
      <c r="A126" s="15">
        <v>41491</v>
      </c>
      <c r="B126" s="5" t="str">
        <f aca="true" t="shared" si="4" ref="B126:B145">TEXT(A126,"aaa")</f>
        <v>月</v>
      </c>
      <c r="C126" s="15" t="s">
        <v>144</v>
      </c>
      <c r="D126" s="4" t="s">
        <v>316</v>
      </c>
      <c r="E126" s="20" t="s">
        <v>146</v>
      </c>
      <c r="F126" s="6" t="s">
        <v>317</v>
      </c>
    </row>
    <row r="127" spans="1:6" ht="81">
      <c r="A127" s="15">
        <v>41493</v>
      </c>
      <c r="B127" s="5" t="str">
        <f t="shared" si="4"/>
        <v>水</v>
      </c>
      <c r="C127" s="15" t="s">
        <v>308</v>
      </c>
      <c r="D127" s="4" t="s">
        <v>300</v>
      </c>
      <c r="E127" s="20" t="s">
        <v>125</v>
      </c>
      <c r="F127" s="56" t="s">
        <v>363</v>
      </c>
    </row>
    <row r="128" spans="1:6" ht="66" customHeight="1">
      <c r="A128" s="15">
        <v>41494</v>
      </c>
      <c r="B128" s="5" t="str">
        <f>TEXT(A128,"aaa")</f>
        <v>木</v>
      </c>
      <c r="C128" s="15" t="s">
        <v>79</v>
      </c>
      <c r="D128" s="4" t="s">
        <v>134</v>
      </c>
      <c r="E128" s="20" t="s">
        <v>438</v>
      </c>
      <c r="F128" s="6" t="s">
        <v>439</v>
      </c>
    </row>
    <row r="129" spans="1:6" ht="27.75" customHeight="1">
      <c r="A129" s="15">
        <v>41498</v>
      </c>
      <c r="B129" s="5" t="str">
        <f t="shared" si="4"/>
        <v>月</v>
      </c>
      <c r="C129" s="15" t="s">
        <v>144</v>
      </c>
      <c r="D129" s="4" t="s">
        <v>218</v>
      </c>
      <c r="E129" s="20" t="s">
        <v>133</v>
      </c>
      <c r="F129" s="6" t="s">
        <v>145</v>
      </c>
    </row>
    <row r="130" spans="1:6" ht="27.75" customHeight="1">
      <c r="A130" s="15">
        <v>41499</v>
      </c>
      <c r="B130" s="5" t="str">
        <f t="shared" si="4"/>
        <v>火</v>
      </c>
      <c r="C130" s="15" t="s">
        <v>314</v>
      </c>
      <c r="D130" s="4" t="s">
        <v>218</v>
      </c>
      <c r="E130" s="20" t="s">
        <v>133</v>
      </c>
      <c r="F130" s="6" t="s">
        <v>315</v>
      </c>
    </row>
    <row r="131" spans="1:6" ht="27.75" customHeight="1">
      <c r="A131" s="15">
        <v>41499</v>
      </c>
      <c r="B131" s="5" t="str">
        <f t="shared" si="4"/>
        <v>火</v>
      </c>
      <c r="C131" s="15" t="s">
        <v>359</v>
      </c>
      <c r="D131" s="4" t="s">
        <v>218</v>
      </c>
      <c r="E131" s="20" t="s">
        <v>133</v>
      </c>
      <c r="F131" s="6" t="s">
        <v>318</v>
      </c>
    </row>
    <row r="132" spans="1:6" ht="27.75" customHeight="1">
      <c r="A132" s="15">
        <v>41499</v>
      </c>
      <c r="B132" s="5" t="str">
        <f t="shared" si="4"/>
        <v>火</v>
      </c>
      <c r="C132" s="15" t="s">
        <v>361</v>
      </c>
      <c r="D132" s="4" t="s">
        <v>218</v>
      </c>
      <c r="E132" s="20" t="s">
        <v>133</v>
      </c>
      <c r="F132" s="6" t="s">
        <v>315</v>
      </c>
    </row>
    <row r="133" spans="1:6" ht="27.75" customHeight="1">
      <c r="A133" s="15">
        <v>41500</v>
      </c>
      <c r="B133" s="5" t="str">
        <f t="shared" si="4"/>
        <v>水</v>
      </c>
      <c r="C133" s="15" t="s">
        <v>308</v>
      </c>
      <c r="D133" s="4" t="s">
        <v>218</v>
      </c>
      <c r="E133" s="20" t="s">
        <v>133</v>
      </c>
      <c r="F133" s="6" t="s">
        <v>315</v>
      </c>
    </row>
    <row r="134" spans="1:6" ht="27.75" customHeight="1">
      <c r="A134" s="15">
        <v>41500</v>
      </c>
      <c r="B134" s="5" t="str">
        <f>TEXT(A134,"aaa")</f>
        <v>水</v>
      </c>
      <c r="C134" s="15" t="s">
        <v>442</v>
      </c>
      <c r="D134" s="4" t="s">
        <v>218</v>
      </c>
      <c r="E134" s="20" t="s">
        <v>133</v>
      </c>
      <c r="F134" s="6" t="s">
        <v>315</v>
      </c>
    </row>
    <row r="135" spans="1:6" ht="27.75" customHeight="1">
      <c r="A135" s="15">
        <v>41500</v>
      </c>
      <c r="B135" s="5" t="str">
        <f>TEXT(A135,"aaa")</f>
        <v>水</v>
      </c>
      <c r="C135" s="15" t="s">
        <v>81</v>
      </c>
      <c r="D135" s="4" t="s">
        <v>218</v>
      </c>
      <c r="E135" s="20" t="s">
        <v>133</v>
      </c>
      <c r="F135" s="6" t="s">
        <v>297</v>
      </c>
    </row>
    <row r="136" spans="1:6" ht="27.75" customHeight="1">
      <c r="A136" s="48">
        <v>41500</v>
      </c>
      <c r="B136" s="37" t="str">
        <f>TEXT(A136,"aaa")</f>
        <v>水</v>
      </c>
      <c r="C136" s="48" t="s">
        <v>155</v>
      </c>
      <c r="D136" s="38" t="s">
        <v>218</v>
      </c>
      <c r="E136" s="39" t="s">
        <v>133</v>
      </c>
      <c r="F136" s="49" t="s">
        <v>514</v>
      </c>
    </row>
    <row r="137" spans="1:6" ht="27.75" customHeight="1">
      <c r="A137" s="48">
        <v>41501</v>
      </c>
      <c r="B137" s="37" t="str">
        <f t="shared" si="4"/>
        <v>木</v>
      </c>
      <c r="C137" s="48" t="s">
        <v>171</v>
      </c>
      <c r="D137" s="38" t="s">
        <v>218</v>
      </c>
      <c r="E137" s="39" t="s">
        <v>133</v>
      </c>
      <c r="F137" s="49" t="s">
        <v>360</v>
      </c>
    </row>
    <row r="138" spans="1:6" ht="27.75" customHeight="1">
      <c r="A138" s="48">
        <v>41501</v>
      </c>
      <c r="B138" s="37" t="str">
        <f>TEXT(A138,"aaa")</f>
        <v>木</v>
      </c>
      <c r="C138" s="48" t="s">
        <v>79</v>
      </c>
      <c r="D138" s="38" t="s">
        <v>218</v>
      </c>
      <c r="E138" s="39" t="s">
        <v>133</v>
      </c>
      <c r="F138" s="49" t="s">
        <v>360</v>
      </c>
    </row>
    <row r="139" spans="1:6" ht="27.75" customHeight="1">
      <c r="A139" s="48">
        <v>41501</v>
      </c>
      <c r="B139" s="37" t="str">
        <f>TEXT(A139,"aaa")</f>
        <v>木</v>
      </c>
      <c r="C139" s="48" t="s">
        <v>120</v>
      </c>
      <c r="D139" s="38" t="s">
        <v>218</v>
      </c>
      <c r="E139" s="39" t="s">
        <v>133</v>
      </c>
      <c r="F139" s="49" t="s">
        <v>440</v>
      </c>
    </row>
    <row r="140" spans="1:6" ht="27.75" customHeight="1">
      <c r="A140" s="48">
        <v>41502</v>
      </c>
      <c r="B140" s="37" t="str">
        <f>TEXT(A140,"aaa")</f>
        <v>金</v>
      </c>
      <c r="C140" s="48" t="s">
        <v>97</v>
      </c>
      <c r="D140" s="38" t="s">
        <v>218</v>
      </c>
      <c r="E140" s="39" t="s">
        <v>133</v>
      </c>
      <c r="F140" s="49" t="s">
        <v>482</v>
      </c>
    </row>
    <row r="141" spans="1:6" ht="40.5">
      <c r="A141" s="48">
        <v>41507</v>
      </c>
      <c r="B141" s="37" t="str">
        <f t="shared" si="4"/>
        <v>水</v>
      </c>
      <c r="C141" s="48" t="s">
        <v>308</v>
      </c>
      <c r="D141" s="38" t="s">
        <v>300</v>
      </c>
      <c r="E141" s="39" t="s">
        <v>125</v>
      </c>
      <c r="F141" s="49" t="s">
        <v>362</v>
      </c>
    </row>
    <row r="142" spans="1:6" ht="40.5">
      <c r="A142" s="48">
        <v>41508</v>
      </c>
      <c r="B142" s="37" t="str">
        <f>TEXT(A142,"aaa")</f>
        <v>木</v>
      </c>
      <c r="C142" s="48" t="s">
        <v>120</v>
      </c>
      <c r="D142" s="38" t="s">
        <v>134</v>
      </c>
      <c r="E142" s="39" t="s">
        <v>465</v>
      </c>
      <c r="F142" s="49" t="s">
        <v>501</v>
      </c>
    </row>
    <row r="143" spans="1:6" ht="29.25" customHeight="1">
      <c r="A143" s="48">
        <v>41508</v>
      </c>
      <c r="B143" s="37" t="str">
        <f>TEXT(A143,"aaa")</f>
        <v>木</v>
      </c>
      <c r="C143" s="48" t="s">
        <v>187</v>
      </c>
      <c r="D143" s="38" t="s">
        <v>134</v>
      </c>
      <c r="E143" s="39" t="s">
        <v>133</v>
      </c>
      <c r="F143" s="49" t="s">
        <v>484</v>
      </c>
    </row>
    <row r="144" spans="1:6" ht="48.75" customHeight="1">
      <c r="A144" s="48">
        <v>41509</v>
      </c>
      <c r="B144" s="37" t="str">
        <f>TEXT(A144,"aaa")</f>
        <v>金</v>
      </c>
      <c r="C144" s="48" t="s">
        <v>97</v>
      </c>
      <c r="D144" s="38" t="s">
        <v>316</v>
      </c>
      <c r="E144" s="39" t="s">
        <v>98</v>
      </c>
      <c r="F144" s="49" t="s">
        <v>483</v>
      </c>
    </row>
    <row r="145" spans="1:6" ht="66" customHeight="1">
      <c r="A145" s="48">
        <v>41510</v>
      </c>
      <c r="B145" s="37" t="str">
        <f t="shared" si="4"/>
        <v>土</v>
      </c>
      <c r="C145" s="48" t="s">
        <v>79</v>
      </c>
      <c r="D145" s="38" t="s">
        <v>134</v>
      </c>
      <c r="E145" s="39" t="s">
        <v>436</v>
      </c>
      <c r="F145" s="49" t="s">
        <v>437</v>
      </c>
    </row>
    <row r="146" spans="1:6" ht="45.75" customHeight="1">
      <c r="A146" s="48">
        <v>41513</v>
      </c>
      <c r="B146" s="37" t="str">
        <f>TEXT(A146,"aaa")</f>
        <v>火</v>
      </c>
      <c r="C146" s="48" t="s">
        <v>359</v>
      </c>
      <c r="D146" s="38" t="s">
        <v>135</v>
      </c>
      <c r="E146" s="39" t="s">
        <v>125</v>
      </c>
      <c r="F146" s="49" t="s">
        <v>518</v>
      </c>
    </row>
    <row r="147" spans="1:6" ht="27.75" customHeight="1">
      <c r="A147" s="15">
        <v>41514</v>
      </c>
      <c r="B147" s="5" t="str">
        <f>TEXT(A147,"aaa")</f>
        <v>水</v>
      </c>
      <c r="C147" s="15" t="s">
        <v>442</v>
      </c>
      <c r="D147" s="4" t="s">
        <v>134</v>
      </c>
      <c r="E147" s="20"/>
      <c r="F147" s="6" t="s">
        <v>444</v>
      </c>
    </row>
    <row r="148" spans="1:7" s="17" customFormat="1" ht="27.75" customHeight="1">
      <c r="A148" s="23"/>
      <c r="B148" s="24"/>
      <c r="C148" s="24"/>
      <c r="D148" s="25"/>
      <c r="E148" s="25"/>
      <c r="F148" s="31"/>
      <c r="G148" s="16"/>
    </row>
    <row r="149" spans="1:7" s="17" customFormat="1" ht="27.75" customHeight="1">
      <c r="A149" s="92" t="s">
        <v>219</v>
      </c>
      <c r="B149" s="93"/>
      <c r="C149" s="2" t="s">
        <v>85</v>
      </c>
      <c r="D149" s="2" t="s">
        <v>220</v>
      </c>
      <c r="E149" s="92" t="s">
        <v>122</v>
      </c>
      <c r="F149" s="93"/>
      <c r="G149" s="16"/>
    </row>
    <row r="150" spans="1:6" ht="48" customHeight="1">
      <c r="A150" s="109" t="s">
        <v>481</v>
      </c>
      <c r="B150" s="110"/>
      <c r="C150" s="48" t="s">
        <v>171</v>
      </c>
      <c r="D150" s="38" t="s">
        <v>330</v>
      </c>
      <c r="E150" s="96" t="s">
        <v>522</v>
      </c>
      <c r="F150" s="97"/>
    </row>
    <row r="151" spans="1:6" ht="81" customHeight="1">
      <c r="A151" s="109" t="s">
        <v>329</v>
      </c>
      <c r="B151" s="110"/>
      <c r="C151" s="48" t="s">
        <v>97</v>
      </c>
      <c r="D151" s="38" t="s">
        <v>330</v>
      </c>
      <c r="E151" s="96" t="s">
        <v>507</v>
      </c>
      <c r="F151" s="97"/>
    </row>
    <row r="152" spans="1:6" ht="48" customHeight="1">
      <c r="A152" s="109" t="s">
        <v>515</v>
      </c>
      <c r="B152" s="110"/>
      <c r="C152" s="48" t="s">
        <v>359</v>
      </c>
      <c r="D152" s="38" t="s">
        <v>330</v>
      </c>
      <c r="E152" s="96" t="s">
        <v>516</v>
      </c>
      <c r="F152" s="97"/>
    </row>
    <row r="153" spans="1:6" ht="48.75" customHeight="1">
      <c r="A153" s="107" t="s">
        <v>336</v>
      </c>
      <c r="B153" s="108"/>
      <c r="C153" s="59" t="s">
        <v>120</v>
      </c>
      <c r="D153" s="58" t="s">
        <v>330</v>
      </c>
      <c r="E153" s="105"/>
      <c r="F153" s="106"/>
    </row>
    <row r="154" spans="1:6" ht="27.75" customHeight="1">
      <c r="A154" s="23"/>
      <c r="B154" s="24"/>
      <c r="C154" s="24"/>
      <c r="D154" s="25"/>
      <c r="E154" s="25"/>
      <c r="F154" s="31"/>
    </row>
    <row r="155" spans="1:7" s="33" customFormat="1" ht="27.75" customHeight="1">
      <c r="A155" s="3" t="s">
        <v>118</v>
      </c>
      <c r="B155" s="1"/>
      <c r="C155" s="1"/>
      <c r="D155" s="1"/>
      <c r="E155" s="1"/>
      <c r="F155" s="9" t="str">
        <f>F4</f>
        <v>最終更新日：2014年6月23日</v>
      </c>
      <c r="G155" s="32"/>
    </row>
    <row r="156" spans="1:7" s="33" customFormat="1" ht="27.75" customHeight="1">
      <c r="A156" s="90" t="s">
        <v>165</v>
      </c>
      <c r="B156" s="91"/>
      <c r="C156" s="21" t="s">
        <v>166</v>
      </c>
      <c r="D156" s="21" t="s">
        <v>167</v>
      </c>
      <c r="E156" s="21" t="s">
        <v>168</v>
      </c>
      <c r="F156" s="21" t="s">
        <v>170</v>
      </c>
      <c r="G156" s="32"/>
    </row>
    <row r="157" spans="1:6" ht="64.5" customHeight="1">
      <c r="A157" s="48">
        <v>41487</v>
      </c>
      <c r="B157" s="37" t="str">
        <f aca="true" t="shared" si="5" ref="B157:B185">TEXT(A157,"aaa")</f>
        <v>木</v>
      </c>
      <c r="C157" s="48" t="s">
        <v>109</v>
      </c>
      <c r="D157" s="38" t="s">
        <v>204</v>
      </c>
      <c r="E157" s="39" t="s">
        <v>319</v>
      </c>
      <c r="F157" s="49" t="s">
        <v>321</v>
      </c>
    </row>
    <row r="158" spans="1:6" ht="51" customHeight="1">
      <c r="A158" s="48">
        <v>41491</v>
      </c>
      <c r="B158" s="37" t="str">
        <f t="shared" si="5"/>
        <v>月</v>
      </c>
      <c r="C158" s="48" t="s">
        <v>67</v>
      </c>
      <c r="D158" s="38" t="s">
        <v>204</v>
      </c>
      <c r="E158" s="39" t="s">
        <v>298</v>
      </c>
      <c r="F158" s="49" t="s">
        <v>299</v>
      </c>
    </row>
    <row r="159" spans="1:7" ht="54">
      <c r="A159" s="48">
        <v>41494</v>
      </c>
      <c r="B159" s="37" t="str">
        <f t="shared" si="5"/>
        <v>木</v>
      </c>
      <c r="C159" s="48" t="s">
        <v>208</v>
      </c>
      <c r="D159" s="38" t="s">
        <v>104</v>
      </c>
      <c r="E159" s="42" t="s">
        <v>378</v>
      </c>
      <c r="F159" s="56" t="s">
        <v>379</v>
      </c>
      <c r="G159" s="50"/>
    </row>
    <row r="160" spans="1:6" ht="27">
      <c r="A160" s="48">
        <v>41494</v>
      </c>
      <c r="B160" s="37" t="str">
        <f t="shared" si="5"/>
        <v>木</v>
      </c>
      <c r="C160" s="48" t="s">
        <v>205</v>
      </c>
      <c r="D160" s="38" t="s">
        <v>134</v>
      </c>
      <c r="E160" s="39" t="s">
        <v>390</v>
      </c>
      <c r="F160" s="49" t="s">
        <v>391</v>
      </c>
    </row>
    <row r="161" spans="1:6" ht="27">
      <c r="A161" s="48">
        <v>41495</v>
      </c>
      <c r="B161" s="37" t="str">
        <f>TEXT(A161,"aaa")</f>
        <v>金</v>
      </c>
      <c r="C161" s="48" t="s">
        <v>154</v>
      </c>
      <c r="D161" s="38" t="s">
        <v>134</v>
      </c>
      <c r="E161" s="39" t="s">
        <v>112</v>
      </c>
      <c r="F161" s="49" t="s">
        <v>115</v>
      </c>
    </row>
    <row r="162" spans="1:6" ht="54">
      <c r="A162" s="59">
        <v>41497</v>
      </c>
      <c r="B162" s="62" t="str">
        <f>TEXT(A162,"aaa")</f>
        <v>日</v>
      </c>
      <c r="C162" s="59" t="s">
        <v>485</v>
      </c>
      <c r="D162" s="58" t="s">
        <v>134</v>
      </c>
      <c r="E162" s="60" t="s">
        <v>508</v>
      </c>
      <c r="F162" s="61" t="s">
        <v>488</v>
      </c>
    </row>
    <row r="163" spans="1:6" ht="78.75" customHeight="1">
      <c r="A163" s="15">
        <v>41496</v>
      </c>
      <c r="B163" s="5" t="str">
        <f>TEXT(A163,"aaa")</f>
        <v>土</v>
      </c>
      <c r="C163" s="15" t="s">
        <v>94</v>
      </c>
      <c r="D163" s="4" t="s">
        <v>204</v>
      </c>
      <c r="E163" s="20" t="s">
        <v>446</v>
      </c>
      <c r="F163" s="6" t="s">
        <v>448</v>
      </c>
    </row>
    <row r="164" spans="1:7" ht="54">
      <c r="A164" s="15">
        <v>41497</v>
      </c>
      <c r="B164" s="5" t="str">
        <f t="shared" si="5"/>
        <v>日</v>
      </c>
      <c r="C164" s="15" t="s">
        <v>387</v>
      </c>
      <c r="D164" s="4" t="s">
        <v>134</v>
      </c>
      <c r="E164" s="20" t="s">
        <v>388</v>
      </c>
      <c r="F164" s="6" t="s">
        <v>389</v>
      </c>
      <c r="G164" s="50"/>
    </row>
    <row r="165" spans="1:6" ht="27.75" customHeight="1">
      <c r="A165" s="15">
        <v>41498</v>
      </c>
      <c r="B165" s="5" t="str">
        <f t="shared" si="5"/>
        <v>月</v>
      </c>
      <c r="C165" s="15" t="s">
        <v>67</v>
      </c>
      <c r="D165" s="4" t="s">
        <v>218</v>
      </c>
      <c r="E165" s="20" t="s">
        <v>133</v>
      </c>
      <c r="F165" s="6" t="s">
        <v>297</v>
      </c>
    </row>
    <row r="166" spans="1:6" ht="27.75" customHeight="1">
      <c r="A166" s="15">
        <v>41499</v>
      </c>
      <c r="B166" s="5" t="str">
        <f t="shared" si="5"/>
        <v>火</v>
      </c>
      <c r="C166" s="15" t="s">
        <v>109</v>
      </c>
      <c r="D166" s="4" t="s">
        <v>218</v>
      </c>
      <c r="E166" s="20" t="s">
        <v>133</v>
      </c>
      <c r="F166" s="6" t="s">
        <v>318</v>
      </c>
    </row>
    <row r="167" spans="1:6" ht="27.75" customHeight="1">
      <c r="A167" s="15">
        <v>41499</v>
      </c>
      <c r="B167" s="5" t="str">
        <f t="shared" si="5"/>
        <v>火</v>
      </c>
      <c r="C167" s="15" t="s">
        <v>208</v>
      </c>
      <c r="D167" s="4" t="s">
        <v>218</v>
      </c>
      <c r="E167" s="20" t="s">
        <v>133</v>
      </c>
      <c r="F167" s="6" t="s">
        <v>315</v>
      </c>
    </row>
    <row r="168" spans="1:6" ht="27.75" customHeight="1">
      <c r="A168" s="15">
        <v>41500</v>
      </c>
      <c r="B168" s="5" t="str">
        <f t="shared" si="5"/>
        <v>水</v>
      </c>
      <c r="C168" s="5" t="s">
        <v>191</v>
      </c>
      <c r="D168" s="4" t="s">
        <v>218</v>
      </c>
      <c r="E168" s="20" t="s">
        <v>133</v>
      </c>
      <c r="F168" s="6"/>
    </row>
    <row r="169" spans="1:6" ht="27.75" customHeight="1">
      <c r="A169" s="15">
        <v>41500</v>
      </c>
      <c r="B169" s="5" t="str">
        <f>TEXT(A169,"aaa")</f>
        <v>水</v>
      </c>
      <c r="C169" s="15" t="s">
        <v>452</v>
      </c>
      <c r="D169" s="4" t="s">
        <v>218</v>
      </c>
      <c r="E169" s="20" t="s">
        <v>133</v>
      </c>
      <c r="F169" s="6" t="s">
        <v>451</v>
      </c>
    </row>
    <row r="170" spans="1:6" ht="27.75" customHeight="1">
      <c r="A170" s="15">
        <v>41500</v>
      </c>
      <c r="B170" s="5" t="str">
        <f>TEXT(A170,"aaa")</f>
        <v>水</v>
      </c>
      <c r="C170" s="15" t="s">
        <v>99</v>
      </c>
      <c r="D170" s="4" t="s">
        <v>218</v>
      </c>
      <c r="E170" s="20" t="s">
        <v>133</v>
      </c>
      <c r="F170" s="6" t="s">
        <v>315</v>
      </c>
    </row>
    <row r="171" spans="1:6" ht="26.25" customHeight="1">
      <c r="A171" s="15">
        <v>41501</v>
      </c>
      <c r="B171" s="5" t="str">
        <f t="shared" si="5"/>
        <v>木</v>
      </c>
      <c r="C171" s="15" t="s">
        <v>205</v>
      </c>
      <c r="D171" s="4" t="s">
        <v>218</v>
      </c>
      <c r="E171" s="20" t="s">
        <v>133</v>
      </c>
      <c r="F171" s="6" t="s">
        <v>297</v>
      </c>
    </row>
    <row r="172" spans="1:6" ht="27.75" customHeight="1">
      <c r="A172" s="15">
        <v>41501</v>
      </c>
      <c r="B172" s="5" t="str">
        <f>TEXT(A172,"aaa")</f>
        <v>木</v>
      </c>
      <c r="C172" s="15" t="s">
        <v>94</v>
      </c>
      <c r="D172" s="4" t="s">
        <v>218</v>
      </c>
      <c r="E172" s="20" t="s">
        <v>133</v>
      </c>
      <c r="F172" s="6" t="s">
        <v>450</v>
      </c>
    </row>
    <row r="173" spans="1:6" ht="27" customHeight="1">
      <c r="A173" s="15">
        <v>41502</v>
      </c>
      <c r="B173" s="5" t="str">
        <f t="shared" si="5"/>
        <v>金</v>
      </c>
      <c r="C173" s="15" t="s">
        <v>382</v>
      </c>
      <c r="D173" s="4" t="s">
        <v>218</v>
      </c>
      <c r="E173" s="20" t="s">
        <v>133</v>
      </c>
      <c r="F173" s="6" t="s">
        <v>315</v>
      </c>
    </row>
    <row r="174" spans="1:6" ht="27.75" customHeight="1">
      <c r="A174" s="48">
        <v>41502</v>
      </c>
      <c r="B174" s="37" t="str">
        <f t="shared" si="5"/>
        <v>金</v>
      </c>
      <c r="C174" s="48" t="s">
        <v>485</v>
      </c>
      <c r="D174" s="38" t="s">
        <v>218</v>
      </c>
      <c r="E174" s="39" t="s">
        <v>133</v>
      </c>
      <c r="F174" s="49" t="s">
        <v>486</v>
      </c>
    </row>
    <row r="175" spans="1:6" ht="27.75" customHeight="1">
      <c r="A175" s="48">
        <v>41502</v>
      </c>
      <c r="B175" s="37" t="str">
        <f>TEXT(A175,"aaa")</f>
        <v>金</v>
      </c>
      <c r="C175" s="48" t="s">
        <v>154</v>
      </c>
      <c r="D175" s="38" t="s">
        <v>218</v>
      </c>
      <c r="E175" s="39" t="s">
        <v>133</v>
      </c>
      <c r="F175" s="49" t="s">
        <v>315</v>
      </c>
    </row>
    <row r="176" spans="1:6" ht="27.75" customHeight="1">
      <c r="A176" s="48">
        <v>41502</v>
      </c>
      <c r="B176" s="37" t="str">
        <f>TEXT(A176,"aaa")</f>
        <v>金</v>
      </c>
      <c r="C176" s="48" t="s">
        <v>223</v>
      </c>
      <c r="D176" s="38" t="s">
        <v>218</v>
      </c>
      <c r="E176" s="39" t="s">
        <v>133</v>
      </c>
      <c r="F176" s="49" t="s">
        <v>534</v>
      </c>
    </row>
    <row r="177" spans="1:6" ht="55.5" customHeight="1">
      <c r="A177" s="48">
        <v>41505</v>
      </c>
      <c r="B177" s="37" t="str">
        <f t="shared" si="5"/>
        <v>月</v>
      </c>
      <c r="C177" s="48" t="s">
        <v>151</v>
      </c>
      <c r="D177" s="38" t="s">
        <v>316</v>
      </c>
      <c r="E177" s="39" t="s">
        <v>386</v>
      </c>
      <c r="F177" s="49" t="s">
        <v>385</v>
      </c>
    </row>
    <row r="178" spans="1:6" ht="40.5">
      <c r="A178" s="48">
        <v>41506</v>
      </c>
      <c r="B178" s="37" t="str">
        <f t="shared" si="5"/>
        <v>火</v>
      </c>
      <c r="C178" s="48" t="s">
        <v>208</v>
      </c>
      <c r="D178" s="38" t="s">
        <v>316</v>
      </c>
      <c r="E178" s="39" t="s">
        <v>375</v>
      </c>
      <c r="F178" s="49" t="s">
        <v>377</v>
      </c>
    </row>
    <row r="179" spans="1:6" ht="27">
      <c r="A179" s="48">
        <v>41508</v>
      </c>
      <c r="B179" s="37" t="str">
        <f t="shared" si="5"/>
        <v>木</v>
      </c>
      <c r="C179" s="48" t="s">
        <v>205</v>
      </c>
      <c r="D179" s="38" t="s">
        <v>134</v>
      </c>
      <c r="E179" s="39" t="s">
        <v>390</v>
      </c>
      <c r="F179" s="49" t="s">
        <v>392</v>
      </c>
    </row>
    <row r="180" spans="1:6" ht="57.75" customHeight="1">
      <c r="A180" s="48">
        <v>41508</v>
      </c>
      <c r="B180" s="37" t="str">
        <f t="shared" si="5"/>
        <v>木</v>
      </c>
      <c r="C180" s="48" t="s">
        <v>94</v>
      </c>
      <c r="D180" s="38" t="s">
        <v>300</v>
      </c>
      <c r="E180" s="39" t="s">
        <v>447</v>
      </c>
      <c r="F180" s="49" t="s">
        <v>449</v>
      </c>
    </row>
    <row r="181" spans="1:6" ht="40.5">
      <c r="A181" s="48">
        <v>41508</v>
      </c>
      <c r="B181" s="37" t="str">
        <f>TEXT(A181,"aaa")</f>
        <v>木</v>
      </c>
      <c r="C181" s="48" t="s">
        <v>154</v>
      </c>
      <c r="D181" s="38" t="s">
        <v>134</v>
      </c>
      <c r="E181" s="39" t="s">
        <v>519</v>
      </c>
      <c r="F181" s="49" t="s">
        <v>520</v>
      </c>
    </row>
    <row r="182" spans="1:6" ht="27">
      <c r="A182" s="15">
        <v>41509</v>
      </c>
      <c r="B182" s="5" t="str">
        <f t="shared" si="5"/>
        <v>金</v>
      </c>
      <c r="C182" s="15" t="s">
        <v>382</v>
      </c>
      <c r="D182" s="4" t="s">
        <v>134</v>
      </c>
      <c r="E182" s="20" t="s">
        <v>460</v>
      </c>
      <c r="F182" s="6" t="s">
        <v>372</v>
      </c>
    </row>
    <row r="183" spans="1:6" ht="54">
      <c r="A183" s="15">
        <v>41510</v>
      </c>
      <c r="B183" s="5" t="str">
        <f>TEXT(A183,"aaa")</f>
        <v>土</v>
      </c>
      <c r="C183" s="48" t="s">
        <v>67</v>
      </c>
      <c r="D183" s="38" t="s">
        <v>204</v>
      </c>
      <c r="E183" s="39" t="s">
        <v>1</v>
      </c>
      <c r="F183" s="49" t="s">
        <v>2</v>
      </c>
    </row>
    <row r="184" spans="1:6" ht="57.75" customHeight="1">
      <c r="A184" s="15">
        <v>41514</v>
      </c>
      <c r="B184" s="5" t="str">
        <f>TEXT(A184,"aaa")</f>
        <v>水</v>
      </c>
      <c r="C184" s="15" t="s">
        <v>99</v>
      </c>
      <c r="D184" s="4" t="s">
        <v>134</v>
      </c>
      <c r="E184" s="20" t="s">
        <v>453</v>
      </c>
      <c r="F184" s="6" t="s">
        <v>454</v>
      </c>
    </row>
    <row r="185" spans="1:6" ht="54">
      <c r="A185" s="48">
        <v>41517</v>
      </c>
      <c r="B185" s="37" t="str">
        <f t="shared" si="5"/>
        <v>土</v>
      </c>
      <c r="C185" s="48" t="s">
        <v>208</v>
      </c>
      <c r="D185" s="38" t="s">
        <v>204</v>
      </c>
      <c r="E185" s="39" t="s">
        <v>380</v>
      </c>
      <c r="F185" s="49" t="s">
        <v>381</v>
      </c>
    </row>
    <row r="186" ht="27.75" customHeight="1"/>
    <row r="187" spans="1:7" s="17" customFormat="1" ht="27.75" customHeight="1">
      <c r="A187" s="92" t="s">
        <v>219</v>
      </c>
      <c r="B187" s="93"/>
      <c r="C187" s="2" t="s">
        <v>85</v>
      </c>
      <c r="D187" s="2" t="s">
        <v>220</v>
      </c>
      <c r="E187" s="92" t="s">
        <v>122</v>
      </c>
      <c r="F187" s="93"/>
      <c r="G187" s="16"/>
    </row>
    <row r="188" spans="1:6" ht="48" customHeight="1">
      <c r="A188" s="109" t="s">
        <v>528</v>
      </c>
      <c r="B188" s="110"/>
      <c r="C188" s="48" t="s">
        <v>223</v>
      </c>
      <c r="D188" s="38" t="s">
        <v>330</v>
      </c>
      <c r="E188" s="96"/>
      <c r="F188" s="97"/>
    </row>
    <row r="189" spans="1:6" ht="48" customHeight="1">
      <c r="A189" s="64"/>
      <c r="B189" s="65"/>
      <c r="C189" s="65"/>
      <c r="D189" s="66"/>
      <c r="E189" s="67"/>
      <c r="F189" s="67"/>
    </row>
    <row r="190" spans="1:6" ht="13.5">
      <c r="A190" s="3" t="s">
        <v>119</v>
      </c>
      <c r="F190" s="9" t="str">
        <f>F4</f>
        <v>最終更新日：2014年6月23日</v>
      </c>
    </row>
    <row r="191" spans="1:6" ht="27.75" customHeight="1">
      <c r="A191" s="90" t="s">
        <v>165</v>
      </c>
      <c r="B191" s="91"/>
      <c r="C191" s="21" t="s">
        <v>166</v>
      </c>
      <c r="D191" s="21" t="s">
        <v>167</v>
      </c>
      <c r="E191" s="21" t="s">
        <v>168</v>
      </c>
      <c r="F191" s="21" t="s">
        <v>170</v>
      </c>
    </row>
    <row r="192" spans="1:6" ht="62.25" customHeight="1">
      <c r="A192" s="48">
        <v>41487</v>
      </c>
      <c r="B192" s="37" t="str">
        <f aca="true" t="shared" si="6" ref="B192:B221">TEXT(A192,"aaa")</f>
        <v>木</v>
      </c>
      <c r="C192" s="37" t="s">
        <v>117</v>
      </c>
      <c r="D192" s="38" t="s">
        <v>134</v>
      </c>
      <c r="E192" s="38" t="s">
        <v>303</v>
      </c>
      <c r="F192" s="49" t="s">
        <v>368</v>
      </c>
    </row>
    <row r="193" spans="1:6" ht="29.25" customHeight="1">
      <c r="A193" s="59">
        <v>41488</v>
      </c>
      <c r="B193" s="62" t="str">
        <f>TEXT(A193,"aaa")</f>
        <v>金</v>
      </c>
      <c r="C193" s="62" t="s">
        <v>152</v>
      </c>
      <c r="D193" s="58" t="s">
        <v>134</v>
      </c>
      <c r="E193" s="58" t="s">
        <v>125</v>
      </c>
      <c r="F193" s="61" t="s">
        <v>487</v>
      </c>
    </row>
    <row r="194" spans="1:6" ht="40.5">
      <c r="A194" s="48">
        <v>41491</v>
      </c>
      <c r="B194" s="37" t="str">
        <f t="shared" si="6"/>
        <v>月</v>
      </c>
      <c r="C194" s="37" t="s">
        <v>156</v>
      </c>
      <c r="D194" s="38" t="s">
        <v>134</v>
      </c>
      <c r="E194" s="38" t="s">
        <v>125</v>
      </c>
      <c r="F194" s="49" t="s">
        <v>374</v>
      </c>
    </row>
    <row r="195" spans="1:6" ht="54.75" customHeight="1">
      <c r="A195" s="48">
        <v>41492</v>
      </c>
      <c r="B195" s="37" t="str">
        <f t="shared" si="6"/>
        <v>火</v>
      </c>
      <c r="C195" s="37" t="s">
        <v>68</v>
      </c>
      <c r="D195" s="38" t="s">
        <v>134</v>
      </c>
      <c r="E195" s="38" t="s">
        <v>364</v>
      </c>
      <c r="F195" s="49" t="s">
        <v>115</v>
      </c>
    </row>
    <row r="196" spans="1:7" ht="27.75" customHeight="1">
      <c r="A196" s="48">
        <v>41493</v>
      </c>
      <c r="B196" s="37" t="str">
        <f t="shared" si="6"/>
        <v>水</v>
      </c>
      <c r="C196" s="37" t="s">
        <v>200</v>
      </c>
      <c r="D196" s="38" t="s">
        <v>135</v>
      </c>
      <c r="E196" s="38" t="s">
        <v>133</v>
      </c>
      <c r="F196" s="49" t="s">
        <v>366</v>
      </c>
      <c r="G196" s="50"/>
    </row>
    <row r="197" spans="1:6" ht="27.75" customHeight="1">
      <c r="A197" s="48">
        <v>41498</v>
      </c>
      <c r="B197" s="37" t="str">
        <f t="shared" si="6"/>
        <v>月</v>
      </c>
      <c r="C197" s="37" t="s">
        <v>156</v>
      </c>
      <c r="D197" s="38" t="s">
        <v>218</v>
      </c>
      <c r="E197" s="38" t="s">
        <v>133</v>
      </c>
      <c r="F197" s="49" t="s">
        <v>207</v>
      </c>
    </row>
    <row r="198" spans="1:6" ht="27">
      <c r="A198" s="15">
        <v>41498</v>
      </c>
      <c r="B198" s="5" t="str">
        <f>TEXT(A198,"aaa")</f>
        <v>月</v>
      </c>
      <c r="C198" s="4" t="s">
        <v>138</v>
      </c>
      <c r="D198" s="4" t="s">
        <v>218</v>
      </c>
      <c r="E198" s="20" t="s">
        <v>133</v>
      </c>
      <c r="F198" s="6" t="s">
        <v>207</v>
      </c>
    </row>
    <row r="199" spans="1:6" ht="27" customHeight="1">
      <c r="A199" s="15">
        <v>41499</v>
      </c>
      <c r="B199" s="5" t="str">
        <f t="shared" si="6"/>
        <v>火</v>
      </c>
      <c r="C199" s="5" t="s">
        <v>121</v>
      </c>
      <c r="D199" s="4" t="s">
        <v>218</v>
      </c>
      <c r="E199" s="4" t="s">
        <v>133</v>
      </c>
      <c r="F199" s="6" t="s">
        <v>145</v>
      </c>
    </row>
    <row r="200" spans="1:6" ht="27.75" customHeight="1">
      <c r="A200" s="15">
        <v>41499</v>
      </c>
      <c r="B200" s="5" t="str">
        <f t="shared" si="6"/>
        <v>火</v>
      </c>
      <c r="C200" s="5" t="s">
        <v>68</v>
      </c>
      <c r="D200" s="4" t="s">
        <v>218</v>
      </c>
      <c r="E200" s="20" t="s">
        <v>133</v>
      </c>
      <c r="F200" s="6" t="s">
        <v>207</v>
      </c>
    </row>
    <row r="201" spans="1:6" ht="54">
      <c r="A201" s="15">
        <v>41499</v>
      </c>
      <c r="B201" s="5" t="str">
        <f t="shared" si="6"/>
        <v>火</v>
      </c>
      <c r="C201" s="5" t="s">
        <v>221</v>
      </c>
      <c r="D201" s="4" t="s">
        <v>218</v>
      </c>
      <c r="E201" s="20" t="s">
        <v>365</v>
      </c>
      <c r="F201" s="6" t="s">
        <v>207</v>
      </c>
    </row>
    <row r="202" spans="1:6" ht="27.75" customHeight="1">
      <c r="A202" s="15">
        <v>41499</v>
      </c>
      <c r="B202" s="5" t="str">
        <f t="shared" si="6"/>
        <v>火</v>
      </c>
      <c r="C202" s="5" t="s">
        <v>188</v>
      </c>
      <c r="D202" s="4" t="s">
        <v>218</v>
      </c>
      <c r="E202" s="4" t="s">
        <v>133</v>
      </c>
      <c r="F202" s="6" t="s">
        <v>207</v>
      </c>
    </row>
    <row r="203" spans="1:6" ht="27.75" customHeight="1">
      <c r="A203" s="15">
        <v>41500</v>
      </c>
      <c r="B203" s="5" t="str">
        <f t="shared" si="6"/>
        <v>水</v>
      </c>
      <c r="C203" s="5" t="s">
        <v>147</v>
      </c>
      <c r="D203" s="4" t="s">
        <v>218</v>
      </c>
      <c r="E203" s="4" t="s">
        <v>133</v>
      </c>
      <c r="F203" s="6" t="s">
        <v>207</v>
      </c>
    </row>
    <row r="204" spans="1:6" ht="27.75" customHeight="1">
      <c r="A204" s="15">
        <v>41500</v>
      </c>
      <c r="B204" s="5" t="str">
        <f t="shared" si="6"/>
        <v>水</v>
      </c>
      <c r="C204" s="5" t="s">
        <v>200</v>
      </c>
      <c r="D204" s="4" t="s">
        <v>218</v>
      </c>
      <c r="E204" s="4" t="s">
        <v>133</v>
      </c>
      <c r="F204" s="6" t="s">
        <v>145</v>
      </c>
    </row>
    <row r="205" spans="1:6" ht="27.75" customHeight="1">
      <c r="A205" s="15">
        <v>41500</v>
      </c>
      <c r="B205" s="5" t="str">
        <f t="shared" si="6"/>
        <v>水</v>
      </c>
      <c r="C205" s="5" t="s">
        <v>373</v>
      </c>
      <c r="D205" s="4" t="s">
        <v>218</v>
      </c>
      <c r="E205" s="4" t="s">
        <v>133</v>
      </c>
      <c r="F205" s="6" t="s">
        <v>207</v>
      </c>
    </row>
    <row r="206" spans="1:6" ht="27.75" customHeight="1">
      <c r="A206" s="15">
        <v>41500</v>
      </c>
      <c r="B206" s="5" t="str">
        <f>TEXT(A206,"aaa")</f>
        <v>水</v>
      </c>
      <c r="C206" s="4" t="s">
        <v>455</v>
      </c>
      <c r="D206" s="4" t="s">
        <v>218</v>
      </c>
      <c r="E206" s="20" t="s">
        <v>133</v>
      </c>
      <c r="F206" s="6" t="s">
        <v>207</v>
      </c>
    </row>
    <row r="207" spans="1:6" ht="27.75" customHeight="1">
      <c r="A207" s="48">
        <v>41500</v>
      </c>
      <c r="B207" s="37" t="str">
        <f>TEXT(A207,"aaa")</f>
        <v>水</v>
      </c>
      <c r="C207" s="37" t="s">
        <v>199</v>
      </c>
      <c r="D207" s="38" t="s">
        <v>218</v>
      </c>
      <c r="E207" s="38" t="s">
        <v>133</v>
      </c>
      <c r="F207" s="49" t="s">
        <v>514</v>
      </c>
    </row>
    <row r="208" spans="1:6" ht="27.75" customHeight="1">
      <c r="A208" s="48">
        <v>41501</v>
      </c>
      <c r="B208" s="37" t="str">
        <f t="shared" si="6"/>
        <v>木</v>
      </c>
      <c r="C208" s="37" t="s">
        <v>93</v>
      </c>
      <c r="D208" s="38" t="s">
        <v>218</v>
      </c>
      <c r="E208" s="38" t="s">
        <v>133</v>
      </c>
      <c r="F208" s="49" t="s">
        <v>305</v>
      </c>
    </row>
    <row r="209" spans="1:6" ht="27.75" customHeight="1">
      <c r="A209" s="48">
        <v>41501</v>
      </c>
      <c r="B209" s="37" t="str">
        <f t="shared" si="6"/>
        <v>木</v>
      </c>
      <c r="C209" s="37" t="s">
        <v>117</v>
      </c>
      <c r="D209" s="38" t="s">
        <v>218</v>
      </c>
      <c r="E209" s="38" t="s">
        <v>133</v>
      </c>
      <c r="F209" s="49" t="s">
        <v>207</v>
      </c>
    </row>
    <row r="210" spans="1:6" ht="27.75" customHeight="1">
      <c r="A210" s="48">
        <v>41501</v>
      </c>
      <c r="B210" s="37" t="str">
        <f t="shared" si="6"/>
        <v>木</v>
      </c>
      <c r="C210" s="37" t="s">
        <v>141</v>
      </c>
      <c r="D210" s="38" t="s">
        <v>218</v>
      </c>
      <c r="E210" s="38" t="s">
        <v>133</v>
      </c>
      <c r="F210" s="49" t="s">
        <v>207</v>
      </c>
    </row>
    <row r="211" spans="1:6" ht="27.75" customHeight="1">
      <c r="A211" s="48">
        <v>41501</v>
      </c>
      <c r="B211" s="37" t="str">
        <f>TEXT(A211,"aaa")</f>
        <v>木</v>
      </c>
      <c r="C211" s="37" t="s">
        <v>521</v>
      </c>
      <c r="D211" s="38" t="s">
        <v>218</v>
      </c>
      <c r="E211" s="38" t="s">
        <v>133</v>
      </c>
      <c r="F211" s="49" t="s">
        <v>207</v>
      </c>
    </row>
    <row r="212" spans="1:6" ht="27.75" customHeight="1">
      <c r="A212" s="48">
        <v>41502</v>
      </c>
      <c r="B212" s="37" t="str">
        <f t="shared" si="6"/>
        <v>金</v>
      </c>
      <c r="C212" s="37" t="s">
        <v>320</v>
      </c>
      <c r="D212" s="38" t="s">
        <v>218</v>
      </c>
      <c r="E212" s="38" t="s">
        <v>133</v>
      </c>
      <c r="F212" s="49" t="s">
        <v>145</v>
      </c>
    </row>
    <row r="213" spans="1:6" ht="27.75" customHeight="1">
      <c r="A213" s="15">
        <v>41502</v>
      </c>
      <c r="B213" s="5" t="str">
        <f t="shared" si="6"/>
        <v>金</v>
      </c>
      <c r="C213" s="5" t="s">
        <v>369</v>
      </c>
      <c r="D213" s="4" t="s">
        <v>218</v>
      </c>
      <c r="E213" s="4" t="s">
        <v>133</v>
      </c>
      <c r="F213" s="6" t="s">
        <v>207</v>
      </c>
    </row>
    <row r="214" spans="1:6" ht="27.75" customHeight="1">
      <c r="A214" s="15">
        <v>41502</v>
      </c>
      <c r="B214" s="5" t="str">
        <f>TEXT(A214,"aaa")</f>
        <v>金</v>
      </c>
      <c r="C214" s="5" t="s">
        <v>195</v>
      </c>
      <c r="D214" s="4" t="s">
        <v>218</v>
      </c>
      <c r="E214" s="4" t="s">
        <v>133</v>
      </c>
      <c r="F214" s="6" t="s">
        <v>145</v>
      </c>
    </row>
    <row r="215" spans="1:6" ht="27.75" customHeight="1">
      <c r="A215" s="59">
        <v>41502</v>
      </c>
      <c r="B215" s="62" t="str">
        <f>TEXT(A215,"aaa")</f>
        <v>金</v>
      </c>
      <c r="C215" s="62" t="s">
        <v>152</v>
      </c>
      <c r="D215" s="58" t="s">
        <v>218</v>
      </c>
      <c r="E215" s="58" t="s">
        <v>133</v>
      </c>
      <c r="F215" s="61" t="s">
        <v>207</v>
      </c>
    </row>
    <row r="216" spans="1:6" ht="27.75" customHeight="1">
      <c r="A216" s="48">
        <v>41508</v>
      </c>
      <c r="B216" s="37" t="str">
        <f t="shared" si="6"/>
        <v>木</v>
      </c>
      <c r="C216" s="37" t="s">
        <v>141</v>
      </c>
      <c r="D216" s="38" t="s">
        <v>134</v>
      </c>
      <c r="E216" s="38" t="s">
        <v>189</v>
      </c>
      <c r="F216" s="49" t="s">
        <v>396</v>
      </c>
    </row>
    <row r="217" spans="1:6" ht="27.75" customHeight="1">
      <c r="A217" s="48">
        <v>41509</v>
      </c>
      <c r="B217" s="37" t="str">
        <f t="shared" si="6"/>
        <v>金</v>
      </c>
      <c r="C217" s="37" t="s">
        <v>369</v>
      </c>
      <c r="D217" s="38" t="s">
        <v>134</v>
      </c>
      <c r="E217" s="38" t="s">
        <v>370</v>
      </c>
      <c r="F217" s="49" t="s">
        <v>371</v>
      </c>
    </row>
    <row r="218" spans="1:6" ht="40.5">
      <c r="A218" s="48">
        <v>41510</v>
      </c>
      <c r="B218" s="37" t="str">
        <f t="shared" si="6"/>
        <v>土</v>
      </c>
      <c r="C218" s="37" t="s">
        <v>200</v>
      </c>
      <c r="D218" s="38" t="s">
        <v>134</v>
      </c>
      <c r="E218" s="38" t="s">
        <v>367</v>
      </c>
      <c r="F218" s="49" t="s">
        <v>395</v>
      </c>
    </row>
    <row r="219" spans="1:6" ht="45.75" customHeight="1">
      <c r="A219" s="48">
        <v>41513</v>
      </c>
      <c r="B219" s="37" t="str">
        <f t="shared" si="6"/>
        <v>火</v>
      </c>
      <c r="C219" s="37" t="s">
        <v>188</v>
      </c>
      <c r="D219" s="38" t="s">
        <v>134</v>
      </c>
      <c r="E219" s="38" t="s">
        <v>217</v>
      </c>
      <c r="F219" s="49" t="s">
        <v>115</v>
      </c>
    </row>
    <row r="220" spans="1:6" ht="52.5" customHeight="1">
      <c r="A220" s="48">
        <v>41513</v>
      </c>
      <c r="B220" s="37" t="str">
        <f t="shared" si="6"/>
        <v>火</v>
      </c>
      <c r="C220" s="37" t="s">
        <v>63</v>
      </c>
      <c r="D220" s="38" t="s">
        <v>134</v>
      </c>
      <c r="E220" s="38" t="s">
        <v>65</v>
      </c>
      <c r="F220" s="49" t="s">
        <v>64</v>
      </c>
    </row>
    <row r="221" spans="1:6" ht="27.75" customHeight="1">
      <c r="A221" s="48">
        <v>41514</v>
      </c>
      <c r="B221" s="37" t="str">
        <f t="shared" si="6"/>
        <v>水</v>
      </c>
      <c r="C221" s="40" t="s">
        <v>200</v>
      </c>
      <c r="D221" s="38" t="s">
        <v>218</v>
      </c>
      <c r="E221" s="38" t="s">
        <v>133</v>
      </c>
      <c r="F221" s="49" t="s">
        <v>145</v>
      </c>
    </row>
    <row r="222" ht="27.75" customHeight="1"/>
    <row r="223" ht="27.75" customHeight="1"/>
    <row r="224" ht="30" customHeight="1"/>
    <row r="225" ht="27.75" customHeight="1"/>
    <row r="226" ht="27.75" customHeight="1"/>
    <row r="227" ht="46.5" customHeight="1"/>
    <row r="228" ht="46.5" customHeight="1"/>
    <row r="229" ht="27" customHeight="1"/>
    <row r="230" ht="27.75" customHeight="1"/>
    <row r="231" ht="13.5"/>
    <row r="232" ht="13.5"/>
    <row r="233" ht="13.5"/>
    <row r="234" ht="48" customHeight="1"/>
    <row r="235" ht="49.5" customHeight="1"/>
    <row r="236" ht="13.5"/>
    <row r="237" ht="13.5"/>
    <row r="238" ht="13.5"/>
    <row r="239" ht="13.5"/>
    <row r="240" ht="13.5"/>
    <row r="241" ht="13.5"/>
    <row r="242" ht="28.5" customHeight="1"/>
    <row r="244" ht="13.5"/>
    <row r="245" ht="27.75" customHeight="1"/>
    <row r="246" ht="30" customHeight="1"/>
    <row r="247" ht="30" customHeight="1"/>
    <row r="248" ht="13.5"/>
    <row r="249" ht="13.5"/>
    <row r="250" ht="27" customHeight="1"/>
    <row r="251" ht="13.5"/>
    <row r="252" ht="13.5"/>
    <row r="253" ht="13.5"/>
    <row r="254" ht="13.5"/>
    <row r="255" ht="34.5" customHeight="1"/>
    <row r="258" ht="27" customHeight="1"/>
    <row r="259" ht="27" customHeight="1"/>
    <row r="260" ht="27" customHeight="1"/>
    <row r="261" ht="27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27" customHeight="1"/>
    <row r="276" ht="32.25" customHeight="1"/>
    <row r="277" ht="32.25" customHeight="1"/>
    <row r="278" ht="13.5"/>
    <row r="279" ht="13.5"/>
    <row r="280" ht="33.75" customHeight="1"/>
    <row r="282" ht="30" customHeight="1"/>
    <row r="283" ht="30.75" customHeight="1"/>
    <row r="284" ht="30" customHeight="1"/>
    <row r="285" ht="13.5"/>
    <row r="286" ht="13.5"/>
    <row r="287" ht="13.5"/>
    <row r="288" ht="13.5"/>
  </sheetData>
  <sheetProtection/>
  <mergeCells count="102">
    <mergeCell ref="E153:F153"/>
    <mergeCell ref="A105:B105"/>
    <mergeCell ref="E105:F105"/>
    <mergeCell ref="A109:B109"/>
    <mergeCell ref="E109:F109"/>
    <mergeCell ref="A108:B108"/>
    <mergeCell ref="A150:B150"/>
    <mergeCell ref="E150:F150"/>
    <mergeCell ref="A187:B187"/>
    <mergeCell ref="E187:F187"/>
    <mergeCell ref="A188:B188"/>
    <mergeCell ref="E188:F188"/>
    <mergeCell ref="E112:F112"/>
    <mergeCell ref="E117:F117"/>
    <mergeCell ref="E152:F152"/>
    <mergeCell ref="E116:F116"/>
    <mergeCell ref="E113:F113"/>
    <mergeCell ref="E151:F151"/>
    <mergeCell ref="A100:B100"/>
    <mergeCell ref="E120:F120"/>
    <mergeCell ref="E108:F108"/>
    <mergeCell ref="A149:B149"/>
    <mergeCell ref="E121:F121"/>
    <mergeCell ref="E149:F149"/>
    <mergeCell ref="A103:B103"/>
    <mergeCell ref="E103:F103"/>
    <mergeCell ref="E119:F119"/>
    <mergeCell ref="A101:B101"/>
    <mergeCell ref="A5:B5"/>
    <mergeCell ref="A67:B67"/>
    <mergeCell ref="E77:F77"/>
    <mergeCell ref="E71:F71"/>
    <mergeCell ref="E67:F67"/>
    <mergeCell ref="E68:F68"/>
    <mergeCell ref="E76:F76"/>
    <mergeCell ref="E69:F69"/>
    <mergeCell ref="E72:F72"/>
    <mergeCell ref="E70:F70"/>
    <mergeCell ref="A191:B191"/>
    <mergeCell ref="A124:B124"/>
    <mergeCell ref="A156:B156"/>
    <mergeCell ref="A98:B98"/>
    <mergeCell ref="A106:B106"/>
    <mergeCell ref="A151:B151"/>
    <mergeCell ref="A99:B99"/>
    <mergeCell ref="A153:B153"/>
    <mergeCell ref="A104:B104"/>
    <mergeCell ref="A152:B152"/>
    <mergeCell ref="E96:F96"/>
    <mergeCell ref="E114:F114"/>
    <mergeCell ref="E79:F79"/>
    <mergeCell ref="E80:F80"/>
    <mergeCell ref="E111:F111"/>
    <mergeCell ref="E102:F102"/>
    <mergeCell ref="E107:F107"/>
    <mergeCell ref="E88:F88"/>
    <mergeCell ref="E101:F101"/>
    <mergeCell ref="E82:F82"/>
    <mergeCell ref="A95:B95"/>
    <mergeCell ref="E118:F118"/>
    <mergeCell ref="E75:F75"/>
    <mergeCell ref="E98:F98"/>
    <mergeCell ref="E115:F115"/>
    <mergeCell ref="A102:B102"/>
    <mergeCell ref="A107:B107"/>
    <mergeCell ref="E86:F86"/>
    <mergeCell ref="A82:B82"/>
    <mergeCell ref="A96:B96"/>
    <mergeCell ref="E92:F92"/>
    <mergeCell ref="E87:F87"/>
    <mergeCell ref="A86:B86"/>
    <mergeCell ref="A87:B87"/>
    <mergeCell ref="E89:F89"/>
    <mergeCell ref="A91:B91"/>
    <mergeCell ref="E78:F78"/>
    <mergeCell ref="E83:F83"/>
    <mergeCell ref="E84:F84"/>
    <mergeCell ref="E85:F85"/>
    <mergeCell ref="E91:F91"/>
    <mergeCell ref="A88:B88"/>
    <mergeCell ref="A85:B85"/>
    <mergeCell ref="A90:B90"/>
    <mergeCell ref="A93:B93"/>
    <mergeCell ref="E97:F97"/>
    <mergeCell ref="E100:F100"/>
    <mergeCell ref="A89:B89"/>
    <mergeCell ref="E99:F99"/>
    <mergeCell ref="E73:F73"/>
    <mergeCell ref="A84:B84"/>
    <mergeCell ref="E93:F93"/>
    <mergeCell ref="A94:B94"/>
    <mergeCell ref="E94:F94"/>
    <mergeCell ref="E74:F74"/>
    <mergeCell ref="E81:F81"/>
    <mergeCell ref="E110:F110"/>
    <mergeCell ref="E106:F106"/>
    <mergeCell ref="A92:B92"/>
    <mergeCell ref="A97:B97"/>
    <mergeCell ref="E104:F104"/>
    <mergeCell ref="E95:F95"/>
    <mergeCell ref="A83:B83"/>
    <mergeCell ref="E90:F90"/>
  </mergeCells>
  <printOptions/>
  <pageMargins left="0.75" right="0.75" top="1" bottom="1" header="0.512" footer="0.512"/>
  <pageSetup horizontalDpi="600" verticalDpi="600" orientation="portrait" paperSize="9" scale="29" r:id="rId1"/>
  <rowBreaks count="6" manualBreakCount="6">
    <brk id="37" max="5" man="1"/>
    <brk id="65" max="255" man="1"/>
    <brk id="121" max="255" man="1"/>
    <brk id="153" max="255" man="1"/>
    <brk id="188" max="5" man="1"/>
    <brk id="2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281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7.75" customHeight="1">
      <c r="A6" s="48">
        <v>41519</v>
      </c>
      <c r="B6" s="37" t="str">
        <f aca="true" t="shared" si="0" ref="B6:B19">TEXT(A6,"aaa")</f>
        <v>月</v>
      </c>
      <c r="C6" s="37" t="s">
        <v>70</v>
      </c>
      <c r="D6" s="38" t="s">
        <v>204</v>
      </c>
      <c r="E6" s="38" t="s">
        <v>125</v>
      </c>
      <c r="F6" s="49" t="s">
        <v>25</v>
      </c>
    </row>
    <row r="7" spans="1:7" s="17" customFormat="1" ht="58.5" customHeight="1">
      <c r="A7" s="48">
        <v>41527</v>
      </c>
      <c r="B7" s="37" t="str">
        <f t="shared" si="0"/>
        <v>火</v>
      </c>
      <c r="C7" s="48" t="s">
        <v>425</v>
      </c>
      <c r="D7" s="38" t="s">
        <v>134</v>
      </c>
      <c r="E7" s="39" t="s">
        <v>53</v>
      </c>
      <c r="F7" s="49" t="s">
        <v>54</v>
      </c>
      <c r="G7" s="16"/>
    </row>
    <row r="8" spans="1:7" s="17" customFormat="1" ht="30" customHeight="1">
      <c r="A8" s="48">
        <v>41529</v>
      </c>
      <c r="B8" s="37" t="str">
        <f t="shared" si="0"/>
        <v>木</v>
      </c>
      <c r="C8" s="48" t="s">
        <v>198</v>
      </c>
      <c r="D8" s="38" t="s">
        <v>218</v>
      </c>
      <c r="E8" s="39" t="s">
        <v>133</v>
      </c>
      <c r="F8" s="49" t="s">
        <v>328</v>
      </c>
      <c r="G8" s="16"/>
    </row>
    <row r="9" spans="1:6" ht="27.75" customHeight="1">
      <c r="A9" s="48">
        <v>41533</v>
      </c>
      <c r="B9" s="37" t="str">
        <f t="shared" si="0"/>
        <v>月</v>
      </c>
      <c r="C9" s="37" t="s">
        <v>342</v>
      </c>
      <c r="D9" s="38" t="s">
        <v>134</v>
      </c>
      <c r="E9" s="38" t="s">
        <v>133</v>
      </c>
      <c r="F9" s="49" t="s">
        <v>8</v>
      </c>
    </row>
    <row r="10" spans="1:6" ht="27.75" customHeight="1">
      <c r="A10" s="48">
        <v>41533</v>
      </c>
      <c r="B10" s="37" t="str">
        <f t="shared" si="0"/>
        <v>月</v>
      </c>
      <c r="C10" s="37" t="s">
        <v>75</v>
      </c>
      <c r="D10" s="38" t="s">
        <v>134</v>
      </c>
      <c r="E10" s="38" t="s">
        <v>133</v>
      </c>
      <c r="F10" s="49" t="s">
        <v>8</v>
      </c>
    </row>
    <row r="11" spans="1:6" ht="27.75" customHeight="1">
      <c r="A11" s="48">
        <v>41533</v>
      </c>
      <c r="B11" s="37" t="str">
        <f t="shared" si="0"/>
        <v>月</v>
      </c>
      <c r="C11" s="37" t="s">
        <v>70</v>
      </c>
      <c r="D11" s="38" t="s">
        <v>134</v>
      </c>
      <c r="E11" s="38" t="s">
        <v>133</v>
      </c>
      <c r="F11" s="49" t="s">
        <v>8</v>
      </c>
    </row>
    <row r="12" spans="1:6" ht="40.5">
      <c r="A12" s="48">
        <v>41534</v>
      </c>
      <c r="B12" s="37" t="str">
        <f t="shared" si="0"/>
        <v>火</v>
      </c>
      <c r="C12" s="37" t="s">
        <v>185</v>
      </c>
      <c r="D12" s="38" t="s">
        <v>134</v>
      </c>
      <c r="E12" s="38" t="s">
        <v>55</v>
      </c>
      <c r="F12" s="49" t="s">
        <v>56</v>
      </c>
    </row>
    <row r="13" spans="1:7" s="17" customFormat="1" ht="58.5" customHeight="1">
      <c r="A13" s="68">
        <v>41534</v>
      </c>
      <c r="B13" s="69" t="str">
        <f>TEXT(A13,"aaa")</f>
        <v>火</v>
      </c>
      <c r="C13" s="68" t="s">
        <v>541</v>
      </c>
      <c r="D13" s="70" t="s">
        <v>218</v>
      </c>
      <c r="E13" s="72" t="s">
        <v>542</v>
      </c>
      <c r="F13" s="71" t="s">
        <v>328</v>
      </c>
      <c r="G13" s="16"/>
    </row>
    <row r="14" spans="1:6" ht="54">
      <c r="A14" s="48">
        <v>41536</v>
      </c>
      <c r="B14" s="37" t="str">
        <f t="shared" si="0"/>
        <v>木</v>
      </c>
      <c r="C14" s="37" t="s">
        <v>424</v>
      </c>
      <c r="D14" s="38" t="s">
        <v>134</v>
      </c>
      <c r="E14" s="38" t="s">
        <v>4</v>
      </c>
      <c r="F14" s="49" t="s">
        <v>7</v>
      </c>
    </row>
    <row r="15" spans="1:6" ht="54">
      <c r="A15" s="68">
        <v>41536</v>
      </c>
      <c r="B15" s="69" t="str">
        <f>TEXT(A15,"aaa")</f>
        <v>木</v>
      </c>
      <c r="C15" s="69" t="s">
        <v>78</v>
      </c>
      <c r="D15" s="70" t="s">
        <v>134</v>
      </c>
      <c r="E15" s="70" t="s">
        <v>128</v>
      </c>
      <c r="F15" s="71" t="s">
        <v>31</v>
      </c>
    </row>
    <row r="16" spans="1:6" ht="27" customHeight="1">
      <c r="A16" s="48">
        <v>41540</v>
      </c>
      <c r="B16" s="37" t="str">
        <f t="shared" si="0"/>
        <v>月</v>
      </c>
      <c r="C16" s="37" t="s">
        <v>342</v>
      </c>
      <c r="D16" s="38" t="s">
        <v>134</v>
      </c>
      <c r="E16" s="38" t="s">
        <v>133</v>
      </c>
      <c r="F16" s="49" t="s">
        <v>8</v>
      </c>
    </row>
    <row r="17" spans="1:6" ht="27.75" customHeight="1">
      <c r="A17" s="48">
        <v>41540</v>
      </c>
      <c r="B17" s="37" t="str">
        <f t="shared" si="0"/>
        <v>月</v>
      </c>
      <c r="C17" s="37" t="s">
        <v>75</v>
      </c>
      <c r="D17" s="38" t="s">
        <v>134</v>
      </c>
      <c r="E17" s="38" t="s">
        <v>133</v>
      </c>
      <c r="F17" s="49" t="s">
        <v>8</v>
      </c>
    </row>
    <row r="18" spans="1:6" ht="27.75" customHeight="1">
      <c r="A18" s="48">
        <v>41540</v>
      </c>
      <c r="B18" s="37" t="str">
        <f t="shared" si="0"/>
        <v>月</v>
      </c>
      <c r="C18" s="37" t="s">
        <v>70</v>
      </c>
      <c r="D18" s="38" t="s">
        <v>134</v>
      </c>
      <c r="E18" s="38" t="s">
        <v>133</v>
      </c>
      <c r="F18" s="49" t="s">
        <v>8</v>
      </c>
    </row>
    <row r="19" spans="1:6" ht="27.75" customHeight="1">
      <c r="A19" s="48">
        <v>41543</v>
      </c>
      <c r="B19" s="37" t="str">
        <f t="shared" si="0"/>
        <v>木</v>
      </c>
      <c r="C19" s="37" t="s">
        <v>105</v>
      </c>
      <c r="D19" s="38" t="s">
        <v>316</v>
      </c>
      <c r="E19" s="38" t="s">
        <v>133</v>
      </c>
      <c r="F19" s="49" t="s">
        <v>48</v>
      </c>
    </row>
    <row r="20" spans="1:7" s="17" customFormat="1" ht="27.75" customHeight="1">
      <c r="A20" s="23"/>
      <c r="B20" s="24"/>
      <c r="C20" s="24"/>
      <c r="D20" s="25"/>
      <c r="E20" s="25"/>
      <c r="F20" s="31"/>
      <c r="G20" s="16"/>
    </row>
    <row r="21" spans="1:7" s="17" customFormat="1" ht="27.75" customHeight="1">
      <c r="A21" s="92" t="s">
        <v>219</v>
      </c>
      <c r="B21" s="93"/>
      <c r="C21" s="2" t="s">
        <v>85</v>
      </c>
      <c r="D21" s="2" t="s">
        <v>220</v>
      </c>
      <c r="E21" s="92" t="s">
        <v>122</v>
      </c>
      <c r="F21" s="93"/>
      <c r="G21" s="16"/>
    </row>
    <row r="22" spans="1:6" ht="30" customHeight="1">
      <c r="A22" s="48">
        <v>41519</v>
      </c>
      <c r="B22" s="37" t="str">
        <f aca="true" t="shared" si="1" ref="B22:B68">TEXT(A22,"aaa")</f>
        <v>月</v>
      </c>
      <c r="C22" s="37" t="s">
        <v>342</v>
      </c>
      <c r="D22" s="38" t="s">
        <v>169</v>
      </c>
      <c r="E22" s="96" t="s">
        <v>9</v>
      </c>
      <c r="F22" s="97"/>
    </row>
    <row r="23" spans="1:6" ht="30" customHeight="1">
      <c r="A23" s="48">
        <v>41519</v>
      </c>
      <c r="B23" s="37" t="str">
        <f t="shared" si="1"/>
        <v>月</v>
      </c>
      <c r="C23" s="37" t="s">
        <v>75</v>
      </c>
      <c r="D23" s="38" t="s">
        <v>169</v>
      </c>
      <c r="E23" s="96" t="s">
        <v>20</v>
      </c>
      <c r="F23" s="97"/>
    </row>
    <row r="24" spans="1:6" ht="45.75" customHeight="1">
      <c r="A24" s="48">
        <v>41521</v>
      </c>
      <c r="B24" s="37" t="str">
        <f t="shared" si="1"/>
        <v>水</v>
      </c>
      <c r="C24" s="37" t="s">
        <v>11</v>
      </c>
      <c r="D24" s="38" t="s">
        <v>169</v>
      </c>
      <c r="E24" s="96" t="s">
        <v>12</v>
      </c>
      <c r="F24" s="97"/>
    </row>
    <row r="25" spans="1:6" ht="27.75" customHeight="1">
      <c r="A25" s="48">
        <v>41521</v>
      </c>
      <c r="B25" s="37" t="str">
        <f t="shared" si="1"/>
        <v>水</v>
      </c>
      <c r="C25" s="37" t="s">
        <v>116</v>
      </c>
      <c r="D25" s="38" t="s">
        <v>169</v>
      </c>
      <c r="E25" s="96" t="s">
        <v>27</v>
      </c>
      <c r="F25" s="97"/>
    </row>
    <row r="26" spans="1:6" ht="50.25" customHeight="1">
      <c r="A26" s="48">
        <v>41522</v>
      </c>
      <c r="B26" s="37" t="str">
        <f t="shared" si="1"/>
        <v>木</v>
      </c>
      <c r="C26" s="37" t="s">
        <v>286</v>
      </c>
      <c r="D26" s="38" t="s">
        <v>169</v>
      </c>
      <c r="E26" s="96" t="s">
        <v>26</v>
      </c>
      <c r="F26" s="97"/>
    </row>
    <row r="27" spans="1:6" ht="62.25" customHeight="1">
      <c r="A27" s="48">
        <v>41522</v>
      </c>
      <c r="B27" s="37" t="str">
        <f t="shared" si="1"/>
        <v>木</v>
      </c>
      <c r="C27" s="37" t="s">
        <v>105</v>
      </c>
      <c r="D27" s="38" t="s">
        <v>169</v>
      </c>
      <c r="E27" s="96" t="s">
        <v>47</v>
      </c>
      <c r="F27" s="97"/>
    </row>
    <row r="28" spans="1:6" ht="50.25" customHeight="1">
      <c r="A28" s="48">
        <v>41522</v>
      </c>
      <c r="B28" s="37" t="str">
        <f t="shared" si="1"/>
        <v>木</v>
      </c>
      <c r="C28" s="37" t="s">
        <v>162</v>
      </c>
      <c r="D28" s="38" t="s">
        <v>169</v>
      </c>
      <c r="E28" s="96" t="s">
        <v>49</v>
      </c>
      <c r="F28" s="97"/>
    </row>
    <row r="29" spans="1:6" ht="48.75" customHeight="1">
      <c r="A29" s="68">
        <v>41522</v>
      </c>
      <c r="B29" s="69" t="str">
        <f t="shared" si="1"/>
        <v>木</v>
      </c>
      <c r="C29" s="69" t="s">
        <v>593</v>
      </c>
      <c r="D29" s="70" t="s">
        <v>169</v>
      </c>
      <c r="E29" s="111" t="s">
        <v>654</v>
      </c>
      <c r="F29" s="113"/>
    </row>
    <row r="30" spans="1:6" ht="45.75" customHeight="1">
      <c r="A30" s="48">
        <v>41523</v>
      </c>
      <c r="B30" s="37" t="str">
        <f t="shared" si="1"/>
        <v>金</v>
      </c>
      <c r="C30" s="37" t="s">
        <v>16</v>
      </c>
      <c r="D30" s="38" t="s">
        <v>169</v>
      </c>
      <c r="E30" s="96" t="s">
        <v>15</v>
      </c>
      <c r="F30" s="97"/>
    </row>
    <row r="31" spans="1:6" ht="45.75" customHeight="1">
      <c r="A31" s="48">
        <v>41523</v>
      </c>
      <c r="B31" s="37" t="str">
        <f t="shared" si="1"/>
        <v>金</v>
      </c>
      <c r="C31" s="37" t="s">
        <v>413</v>
      </c>
      <c r="D31" s="38" t="s">
        <v>169</v>
      </c>
      <c r="E31" s="96" t="s">
        <v>45</v>
      </c>
      <c r="F31" s="97"/>
    </row>
    <row r="32" spans="1:6" ht="45.75" customHeight="1">
      <c r="A32" s="68">
        <v>41523</v>
      </c>
      <c r="B32" s="69" t="str">
        <f>TEXT(A32,"aaa")</f>
        <v>金</v>
      </c>
      <c r="C32" s="69" t="s">
        <v>355</v>
      </c>
      <c r="D32" s="70" t="s">
        <v>169</v>
      </c>
      <c r="E32" s="111" t="s">
        <v>560</v>
      </c>
      <c r="F32" s="112"/>
    </row>
    <row r="33" spans="1:6" ht="45.75" customHeight="1">
      <c r="A33" s="68">
        <v>41523</v>
      </c>
      <c r="B33" s="69" t="str">
        <f>TEXT(A33,"aaa")</f>
        <v>金</v>
      </c>
      <c r="C33" s="69" t="s">
        <v>404</v>
      </c>
      <c r="D33" s="70" t="s">
        <v>169</v>
      </c>
      <c r="E33" s="111" t="s">
        <v>33</v>
      </c>
      <c r="F33" s="112"/>
    </row>
    <row r="34" spans="1:6" ht="30" customHeight="1">
      <c r="A34" s="48">
        <v>41526</v>
      </c>
      <c r="B34" s="37" t="str">
        <f t="shared" si="1"/>
        <v>月</v>
      </c>
      <c r="C34" s="37" t="s">
        <v>342</v>
      </c>
      <c r="D34" s="38" t="s">
        <v>169</v>
      </c>
      <c r="E34" s="96" t="s">
        <v>10</v>
      </c>
      <c r="F34" s="97"/>
    </row>
    <row r="35" spans="1:6" ht="30" customHeight="1">
      <c r="A35" s="48">
        <v>41526</v>
      </c>
      <c r="B35" s="37" t="str">
        <f t="shared" si="1"/>
        <v>月</v>
      </c>
      <c r="C35" s="37" t="s">
        <v>75</v>
      </c>
      <c r="D35" s="38" t="s">
        <v>169</v>
      </c>
      <c r="E35" s="96" t="s">
        <v>21</v>
      </c>
      <c r="F35" s="97"/>
    </row>
    <row r="36" spans="1:6" ht="36.75" customHeight="1">
      <c r="A36" s="48">
        <v>41526</v>
      </c>
      <c r="B36" s="37" t="str">
        <f t="shared" si="1"/>
        <v>月</v>
      </c>
      <c r="C36" s="37" t="s">
        <v>70</v>
      </c>
      <c r="D36" s="38" t="s">
        <v>169</v>
      </c>
      <c r="E36" s="96" t="s">
        <v>23</v>
      </c>
      <c r="F36" s="97"/>
    </row>
    <row r="37" spans="1:6" ht="45.75" customHeight="1">
      <c r="A37" s="48">
        <v>41528</v>
      </c>
      <c r="B37" s="37" t="str">
        <f t="shared" si="1"/>
        <v>水</v>
      </c>
      <c r="C37" s="37" t="s">
        <v>11</v>
      </c>
      <c r="D37" s="38" t="s">
        <v>169</v>
      </c>
      <c r="E37" s="96" t="s">
        <v>13</v>
      </c>
      <c r="F37" s="97"/>
    </row>
    <row r="38" spans="1:6" ht="43.5" customHeight="1">
      <c r="A38" s="48">
        <v>41528</v>
      </c>
      <c r="B38" s="37" t="str">
        <f t="shared" si="1"/>
        <v>水</v>
      </c>
      <c r="C38" s="37" t="s">
        <v>116</v>
      </c>
      <c r="D38" s="38" t="s">
        <v>169</v>
      </c>
      <c r="E38" s="96" t="s">
        <v>42</v>
      </c>
      <c r="F38" s="97"/>
    </row>
    <row r="39" spans="1:6" ht="38.25" customHeight="1">
      <c r="A39" s="48">
        <v>41529</v>
      </c>
      <c r="B39" s="37" t="str">
        <f t="shared" si="1"/>
        <v>木</v>
      </c>
      <c r="C39" s="37" t="s">
        <v>105</v>
      </c>
      <c r="D39" s="38" t="s">
        <v>169</v>
      </c>
      <c r="E39" s="96" t="s">
        <v>46</v>
      </c>
      <c r="F39" s="97"/>
    </row>
    <row r="40" spans="1:6" ht="50.25" customHeight="1">
      <c r="A40" s="48">
        <v>41529</v>
      </c>
      <c r="B40" s="37" t="str">
        <f t="shared" si="1"/>
        <v>木</v>
      </c>
      <c r="C40" s="37" t="s">
        <v>162</v>
      </c>
      <c r="D40" s="38" t="s">
        <v>169</v>
      </c>
      <c r="E40" s="96" t="s">
        <v>50</v>
      </c>
      <c r="F40" s="97"/>
    </row>
    <row r="41" spans="1:6" ht="61.5" customHeight="1">
      <c r="A41" s="68">
        <v>41529</v>
      </c>
      <c r="B41" s="69" t="str">
        <f>TEXT(A41,"aaa")</f>
        <v>木</v>
      </c>
      <c r="C41" s="69" t="s">
        <v>286</v>
      </c>
      <c r="D41" s="70" t="s">
        <v>169</v>
      </c>
      <c r="E41" s="111" t="s">
        <v>540</v>
      </c>
      <c r="F41" s="112"/>
    </row>
    <row r="42" spans="1:6" ht="48.75" customHeight="1">
      <c r="A42" s="68">
        <v>41529</v>
      </c>
      <c r="B42" s="69" t="str">
        <f>TEXT(A42,"aaa")</f>
        <v>木</v>
      </c>
      <c r="C42" s="69" t="s">
        <v>593</v>
      </c>
      <c r="D42" s="70" t="s">
        <v>169</v>
      </c>
      <c r="E42" s="111" t="s">
        <v>650</v>
      </c>
      <c r="F42" s="113"/>
    </row>
    <row r="43" spans="1:6" ht="45.75" customHeight="1">
      <c r="A43" s="48">
        <v>41530</v>
      </c>
      <c r="B43" s="37" t="str">
        <f t="shared" si="1"/>
        <v>金</v>
      </c>
      <c r="C43" s="37" t="s">
        <v>16</v>
      </c>
      <c r="D43" s="38" t="s">
        <v>169</v>
      </c>
      <c r="E43" s="96" t="s">
        <v>17</v>
      </c>
      <c r="F43" s="97"/>
    </row>
    <row r="44" spans="1:6" ht="45.75" customHeight="1">
      <c r="A44" s="48">
        <v>41530</v>
      </c>
      <c r="B44" s="37" t="str">
        <f t="shared" si="1"/>
        <v>金</v>
      </c>
      <c r="C44" s="37" t="s">
        <v>413</v>
      </c>
      <c r="D44" s="38" t="s">
        <v>169</v>
      </c>
      <c r="E44" s="111" t="s">
        <v>587</v>
      </c>
      <c r="F44" s="112"/>
    </row>
    <row r="45" spans="1:6" ht="45.75" customHeight="1">
      <c r="A45" s="68">
        <v>41530</v>
      </c>
      <c r="B45" s="69" t="str">
        <f t="shared" si="1"/>
        <v>金</v>
      </c>
      <c r="C45" s="69" t="s">
        <v>355</v>
      </c>
      <c r="D45" s="70" t="s">
        <v>169</v>
      </c>
      <c r="E45" s="111" t="s">
        <v>29</v>
      </c>
      <c r="F45" s="112"/>
    </row>
    <row r="46" spans="1:6" ht="27">
      <c r="A46" s="68">
        <v>41530</v>
      </c>
      <c r="B46" s="69" t="str">
        <f t="shared" si="1"/>
        <v>金</v>
      </c>
      <c r="C46" s="69" t="s">
        <v>404</v>
      </c>
      <c r="D46" s="70" t="s">
        <v>169</v>
      </c>
      <c r="E46" s="111" t="s">
        <v>34</v>
      </c>
      <c r="F46" s="112"/>
    </row>
    <row r="47" spans="1:6" ht="45.75" customHeight="1">
      <c r="A47" s="48">
        <v>41535</v>
      </c>
      <c r="B47" s="37" t="str">
        <f t="shared" si="1"/>
        <v>水</v>
      </c>
      <c r="C47" s="37" t="s">
        <v>11</v>
      </c>
      <c r="D47" s="38" t="s">
        <v>169</v>
      </c>
      <c r="E47" s="96" t="s">
        <v>14</v>
      </c>
      <c r="F47" s="97"/>
    </row>
    <row r="48" spans="1:6" ht="36" customHeight="1">
      <c r="A48" s="48">
        <v>41535</v>
      </c>
      <c r="B48" s="37" t="str">
        <f t="shared" si="1"/>
        <v>水</v>
      </c>
      <c r="C48" s="37" t="s">
        <v>116</v>
      </c>
      <c r="D48" s="38" t="s">
        <v>169</v>
      </c>
      <c r="E48" s="96" t="s">
        <v>43</v>
      </c>
      <c r="F48" s="97"/>
    </row>
    <row r="49" spans="1:6" ht="67.5" customHeight="1">
      <c r="A49" s="48">
        <v>41536</v>
      </c>
      <c r="B49" s="37" t="str">
        <f t="shared" si="1"/>
        <v>木</v>
      </c>
      <c r="C49" s="37" t="s">
        <v>286</v>
      </c>
      <c r="D49" s="38" t="s">
        <v>169</v>
      </c>
      <c r="E49" s="96" t="s">
        <v>62</v>
      </c>
      <c r="F49" s="97"/>
    </row>
    <row r="50" spans="1:6" ht="62.25" customHeight="1">
      <c r="A50" s="48">
        <v>41536</v>
      </c>
      <c r="B50" s="37" t="str">
        <f t="shared" si="1"/>
        <v>木</v>
      </c>
      <c r="C50" s="37" t="s">
        <v>105</v>
      </c>
      <c r="D50" s="38" t="s">
        <v>169</v>
      </c>
      <c r="E50" s="94" t="s">
        <v>652</v>
      </c>
      <c r="F50" s="97"/>
    </row>
    <row r="51" spans="1:6" ht="68.25" customHeight="1">
      <c r="A51" s="48">
        <v>41536</v>
      </c>
      <c r="B51" s="37" t="str">
        <f t="shared" si="1"/>
        <v>木</v>
      </c>
      <c r="C51" s="37" t="s">
        <v>162</v>
      </c>
      <c r="D51" s="38" t="s">
        <v>169</v>
      </c>
      <c r="E51" s="96" t="s">
        <v>51</v>
      </c>
      <c r="F51" s="97"/>
    </row>
    <row r="52" spans="1:6" ht="57" customHeight="1">
      <c r="A52" s="68">
        <v>41536</v>
      </c>
      <c r="B52" s="69" t="str">
        <f>TEXT(A52,"aaa")</f>
        <v>木</v>
      </c>
      <c r="C52" s="69" t="s">
        <v>593</v>
      </c>
      <c r="D52" s="70" t="s">
        <v>169</v>
      </c>
      <c r="E52" s="111" t="s">
        <v>653</v>
      </c>
      <c r="F52" s="113"/>
    </row>
    <row r="53" spans="1:6" ht="45.75" customHeight="1">
      <c r="A53" s="68">
        <v>41537</v>
      </c>
      <c r="B53" s="69" t="str">
        <f t="shared" si="1"/>
        <v>金</v>
      </c>
      <c r="C53" s="69" t="s">
        <v>16</v>
      </c>
      <c r="D53" s="70" t="s">
        <v>169</v>
      </c>
      <c r="E53" s="111" t="s">
        <v>18</v>
      </c>
      <c r="F53" s="112"/>
    </row>
    <row r="54" spans="1:6" ht="45.75" customHeight="1">
      <c r="A54" s="68">
        <v>41537</v>
      </c>
      <c r="B54" s="69" t="str">
        <f t="shared" si="1"/>
        <v>金</v>
      </c>
      <c r="C54" s="69" t="s">
        <v>413</v>
      </c>
      <c r="D54" s="70" t="s">
        <v>169</v>
      </c>
      <c r="E54" s="111" t="s">
        <v>598</v>
      </c>
      <c r="F54" s="112"/>
    </row>
    <row r="55" spans="1:6" ht="45.75" customHeight="1">
      <c r="A55" s="68">
        <v>41537</v>
      </c>
      <c r="B55" s="69" t="str">
        <f>TEXT(A55,"aaa")</f>
        <v>金</v>
      </c>
      <c r="C55" s="69" t="s">
        <v>355</v>
      </c>
      <c r="D55" s="70" t="s">
        <v>169</v>
      </c>
      <c r="E55" s="111" t="s">
        <v>561</v>
      </c>
      <c r="F55" s="112"/>
    </row>
    <row r="56" spans="1:6" ht="45.75" customHeight="1">
      <c r="A56" s="68">
        <v>41537</v>
      </c>
      <c r="B56" s="69" t="str">
        <f>TEXT(A56,"aaa")</f>
        <v>金</v>
      </c>
      <c r="C56" s="69" t="s">
        <v>404</v>
      </c>
      <c r="D56" s="70" t="s">
        <v>169</v>
      </c>
      <c r="E56" s="111" t="s">
        <v>35</v>
      </c>
      <c r="F56" s="112"/>
    </row>
    <row r="57" spans="1:7" s="74" customFormat="1" ht="101.25" customHeight="1">
      <c r="A57" s="68">
        <v>41537</v>
      </c>
      <c r="B57" s="69" t="str">
        <f>TEXT(A57,"aaa")</f>
        <v>金</v>
      </c>
      <c r="C57" s="68" t="s">
        <v>132</v>
      </c>
      <c r="D57" s="70" t="s">
        <v>537</v>
      </c>
      <c r="E57" s="111" t="s">
        <v>538</v>
      </c>
      <c r="F57" s="112"/>
      <c r="G57" s="73"/>
    </row>
    <row r="58" spans="1:6" ht="45.75" customHeight="1">
      <c r="A58" s="48">
        <v>41542</v>
      </c>
      <c r="B58" s="37" t="str">
        <f t="shared" si="1"/>
        <v>水</v>
      </c>
      <c r="C58" s="37" t="s">
        <v>11</v>
      </c>
      <c r="D58" s="38" t="s">
        <v>169</v>
      </c>
      <c r="E58" s="96" t="s">
        <v>15</v>
      </c>
      <c r="F58" s="97"/>
    </row>
    <row r="59" spans="1:6" ht="55.5" customHeight="1">
      <c r="A59" s="48">
        <v>41542</v>
      </c>
      <c r="B59" s="37" t="str">
        <f t="shared" si="1"/>
        <v>水</v>
      </c>
      <c r="C59" s="37" t="s">
        <v>116</v>
      </c>
      <c r="D59" s="38" t="s">
        <v>169</v>
      </c>
      <c r="E59" s="96" t="s">
        <v>44</v>
      </c>
      <c r="F59" s="97"/>
    </row>
    <row r="60" spans="1:6" ht="50.25" customHeight="1">
      <c r="A60" s="48">
        <v>41543</v>
      </c>
      <c r="B60" s="37" t="str">
        <f t="shared" si="1"/>
        <v>木</v>
      </c>
      <c r="C60" s="37" t="s">
        <v>286</v>
      </c>
      <c r="D60" s="38" t="s">
        <v>169</v>
      </c>
      <c r="E60" s="111" t="s">
        <v>562</v>
      </c>
      <c r="F60" s="112"/>
    </row>
    <row r="61" spans="1:6" ht="48.75" customHeight="1">
      <c r="A61" s="48">
        <v>41543</v>
      </c>
      <c r="B61" s="37" t="str">
        <f t="shared" si="1"/>
        <v>木</v>
      </c>
      <c r="C61" s="37" t="s">
        <v>162</v>
      </c>
      <c r="D61" s="38" t="s">
        <v>169</v>
      </c>
      <c r="E61" s="96" t="s">
        <v>52</v>
      </c>
      <c r="F61" s="97"/>
    </row>
    <row r="62" spans="1:6" ht="48.75" customHeight="1">
      <c r="A62" s="68">
        <v>41543</v>
      </c>
      <c r="B62" s="69" t="str">
        <f t="shared" si="1"/>
        <v>木</v>
      </c>
      <c r="C62" s="69" t="s">
        <v>593</v>
      </c>
      <c r="D62" s="70" t="s">
        <v>169</v>
      </c>
      <c r="E62" s="111" t="s">
        <v>651</v>
      </c>
      <c r="F62" s="113"/>
    </row>
    <row r="63" spans="1:6" ht="45.75" customHeight="1">
      <c r="A63" s="68">
        <v>41544</v>
      </c>
      <c r="B63" s="69" t="str">
        <f t="shared" si="1"/>
        <v>金</v>
      </c>
      <c r="C63" s="69" t="s">
        <v>16</v>
      </c>
      <c r="D63" s="70" t="s">
        <v>169</v>
      </c>
      <c r="E63" s="111" t="s">
        <v>19</v>
      </c>
      <c r="F63" s="112"/>
    </row>
    <row r="64" spans="1:6" ht="45.75" customHeight="1">
      <c r="A64" s="68">
        <v>41544</v>
      </c>
      <c r="B64" s="69" t="str">
        <f t="shared" si="1"/>
        <v>金</v>
      </c>
      <c r="C64" s="69" t="s">
        <v>355</v>
      </c>
      <c r="D64" s="70" t="s">
        <v>169</v>
      </c>
      <c r="E64" s="111" t="s">
        <v>30</v>
      </c>
      <c r="F64" s="112"/>
    </row>
    <row r="65" spans="1:6" ht="45.75" customHeight="1">
      <c r="A65" s="68">
        <v>41544</v>
      </c>
      <c r="B65" s="69" t="str">
        <f>TEXT(A65,"aaa")</f>
        <v>金</v>
      </c>
      <c r="C65" s="69" t="s">
        <v>413</v>
      </c>
      <c r="D65" s="70" t="s">
        <v>169</v>
      </c>
      <c r="E65" s="111" t="s">
        <v>588</v>
      </c>
      <c r="F65" s="112"/>
    </row>
    <row r="66" spans="1:6" ht="47.25" customHeight="1">
      <c r="A66" s="68">
        <v>41547</v>
      </c>
      <c r="B66" s="69" t="str">
        <f t="shared" si="1"/>
        <v>月</v>
      </c>
      <c r="C66" s="69" t="s">
        <v>342</v>
      </c>
      <c r="D66" s="70" t="s">
        <v>169</v>
      </c>
      <c r="E66" s="111" t="s">
        <v>32</v>
      </c>
      <c r="F66" s="112"/>
    </row>
    <row r="67" spans="1:6" ht="30" customHeight="1">
      <c r="A67" s="48">
        <v>41547</v>
      </c>
      <c r="B67" s="37" t="str">
        <f t="shared" si="1"/>
        <v>月</v>
      </c>
      <c r="C67" s="37" t="s">
        <v>75</v>
      </c>
      <c r="D67" s="38" t="s">
        <v>169</v>
      </c>
      <c r="E67" s="96" t="s">
        <v>22</v>
      </c>
      <c r="F67" s="97"/>
    </row>
    <row r="68" spans="1:6" ht="30" customHeight="1">
      <c r="A68" s="48">
        <v>41547</v>
      </c>
      <c r="B68" s="37" t="str">
        <f t="shared" si="1"/>
        <v>月</v>
      </c>
      <c r="C68" s="37" t="s">
        <v>70</v>
      </c>
      <c r="D68" s="38" t="s">
        <v>169</v>
      </c>
      <c r="E68" s="96" t="s">
        <v>24</v>
      </c>
      <c r="F68" s="97"/>
    </row>
    <row r="69" spans="1:7" s="17" customFormat="1" ht="27.75" customHeight="1">
      <c r="A69" s="27"/>
      <c r="B69" s="28"/>
      <c r="C69" s="28"/>
      <c r="D69" s="29"/>
      <c r="E69" s="30"/>
      <c r="F69" s="30"/>
      <c r="G69" s="16"/>
    </row>
    <row r="70" spans="1:7" s="17" customFormat="1" ht="27.75" customHeight="1">
      <c r="A70" s="3" t="s">
        <v>171</v>
      </c>
      <c r="B70" s="1"/>
      <c r="C70" s="1"/>
      <c r="D70" s="1"/>
      <c r="E70" s="1"/>
      <c r="F70" s="9" t="str">
        <f>F4</f>
        <v>最終更新日：2014年6月23日</v>
      </c>
      <c r="G70" s="16"/>
    </row>
    <row r="71" spans="1:6" ht="27.75" customHeight="1">
      <c r="A71" s="90" t="s">
        <v>165</v>
      </c>
      <c r="B71" s="91"/>
      <c r="C71" s="21" t="s">
        <v>166</v>
      </c>
      <c r="D71" s="21" t="s">
        <v>167</v>
      </c>
      <c r="E71" s="21" t="s">
        <v>168</v>
      </c>
      <c r="F71" s="21" t="s">
        <v>170</v>
      </c>
    </row>
    <row r="72" spans="1:6" ht="60.75" customHeight="1">
      <c r="A72" s="68">
        <v>41527</v>
      </c>
      <c r="B72" s="69" t="str">
        <f aca="true" t="shared" si="2" ref="B72:B79">TEXT(A72,"aaa")</f>
        <v>火</v>
      </c>
      <c r="C72" s="68" t="s">
        <v>359</v>
      </c>
      <c r="D72" s="70" t="s">
        <v>134</v>
      </c>
      <c r="E72" s="72" t="s">
        <v>37</v>
      </c>
      <c r="F72" s="71" t="s">
        <v>36</v>
      </c>
    </row>
    <row r="73" spans="1:6" ht="27.75" customHeight="1">
      <c r="A73" s="68">
        <v>41533</v>
      </c>
      <c r="B73" s="69" t="str">
        <f>TEXT(A73,"aaa")</f>
        <v>月</v>
      </c>
      <c r="C73" s="68" t="s">
        <v>144</v>
      </c>
      <c r="D73" s="70" t="s">
        <v>218</v>
      </c>
      <c r="E73" s="72" t="s">
        <v>133</v>
      </c>
      <c r="F73" s="71" t="s">
        <v>297</v>
      </c>
    </row>
    <row r="74" spans="1:6" ht="27.75" customHeight="1">
      <c r="A74" s="68">
        <v>41534</v>
      </c>
      <c r="B74" s="69" t="str">
        <f t="shared" si="2"/>
        <v>火</v>
      </c>
      <c r="C74" s="68" t="s">
        <v>314</v>
      </c>
      <c r="D74" s="70" t="s">
        <v>218</v>
      </c>
      <c r="E74" s="72" t="s">
        <v>133</v>
      </c>
      <c r="F74" s="71" t="s">
        <v>315</v>
      </c>
    </row>
    <row r="75" spans="1:6" ht="27.75" customHeight="1">
      <c r="A75" s="68">
        <v>41536</v>
      </c>
      <c r="B75" s="69" t="str">
        <f t="shared" si="2"/>
        <v>木</v>
      </c>
      <c r="C75" s="68" t="s">
        <v>79</v>
      </c>
      <c r="D75" s="70" t="s">
        <v>218</v>
      </c>
      <c r="E75" s="72" t="s">
        <v>133</v>
      </c>
      <c r="F75" s="71" t="s">
        <v>544</v>
      </c>
    </row>
    <row r="76" spans="1:6" ht="27.75" customHeight="1">
      <c r="A76" s="68">
        <v>41540</v>
      </c>
      <c r="B76" s="69" t="str">
        <f t="shared" si="2"/>
        <v>月</v>
      </c>
      <c r="C76" s="68" t="s">
        <v>144</v>
      </c>
      <c r="D76" s="70" t="s">
        <v>218</v>
      </c>
      <c r="E76" s="72" t="s">
        <v>133</v>
      </c>
      <c r="F76" s="71" t="s">
        <v>297</v>
      </c>
    </row>
    <row r="77" spans="1:6" ht="27.75" customHeight="1">
      <c r="A77" s="68">
        <v>41542</v>
      </c>
      <c r="B77" s="69" t="str">
        <f t="shared" si="2"/>
        <v>水</v>
      </c>
      <c r="C77" s="68" t="s">
        <v>442</v>
      </c>
      <c r="D77" s="70" t="s">
        <v>300</v>
      </c>
      <c r="E77" s="72" t="s">
        <v>133</v>
      </c>
      <c r="F77" s="71" t="s">
        <v>546</v>
      </c>
    </row>
    <row r="78" spans="1:6" ht="40.5">
      <c r="A78" s="68">
        <v>41546</v>
      </c>
      <c r="B78" s="69" t="str">
        <f t="shared" si="2"/>
        <v>日</v>
      </c>
      <c r="C78" s="68" t="s">
        <v>314</v>
      </c>
      <c r="D78" s="70" t="s">
        <v>134</v>
      </c>
      <c r="E78" s="72" t="s">
        <v>559</v>
      </c>
      <c r="F78" s="71" t="s">
        <v>545</v>
      </c>
    </row>
    <row r="79" spans="1:6" ht="40.5">
      <c r="A79" s="68">
        <v>41544</v>
      </c>
      <c r="B79" s="69" t="str">
        <f t="shared" si="2"/>
        <v>金</v>
      </c>
      <c r="C79" s="68" t="s">
        <v>97</v>
      </c>
      <c r="D79" s="70" t="s">
        <v>135</v>
      </c>
      <c r="E79" s="72" t="s">
        <v>98</v>
      </c>
      <c r="F79" s="71" t="s">
        <v>543</v>
      </c>
    </row>
    <row r="80" spans="1:6" ht="27.75" customHeight="1">
      <c r="A80" s="23"/>
      <c r="B80" s="24"/>
      <c r="C80" s="24"/>
      <c r="D80" s="25"/>
      <c r="E80" s="25"/>
      <c r="F80" s="31"/>
    </row>
    <row r="81" spans="1:7" s="33" customFormat="1" ht="27.75" customHeight="1">
      <c r="A81" s="3" t="s">
        <v>118</v>
      </c>
      <c r="B81" s="1"/>
      <c r="C81" s="1"/>
      <c r="D81" s="1"/>
      <c r="E81" s="1"/>
      <c r="F81" s="9" t="str">
        <f>F4</f>
        <v>最終更新日：2014年6月23日</v>
      </c>
      <c r="G81" s="32"/>
    </row>
    <row r="82" spans="1:7" s="33" customFormat="1" ht="27.75" customHeight="1">
      <c r="A82" s="90" t="s">
        <v>165</v>
      </c>
      <c r="B82" s="91"/>
      <c r="C82" s="21" t="s">
        <v>166</v>
      </c>
      <c r="D82" s="21" t="s">
        <v>167</v>
      </c>
      <c r="E82" s="21" t="s">
        <v>168</v>
      </c>
      <c r="F82" s="21" t="s">
        <v>170</v>
      </c>
      <c r="G82" s="32"/>
    </row>
    <row r="83" spans="1:7" s="33" customFormat="1" ht="54">
      <c r="A83" s="48">
        <v>41525</v>
      </c>
      <c r="B83" s="37" t="str">
        <f aca="true" t="shared" si="3" ref="B83:B97">TEXT(A83,"aaa")</f>
        <v>日</v>
      </c>
      <c r="C83" s="37" t="s">
        <v>67</v>
      </c>
      <c r="D83" s="38" t="s">
        <v>204</v>
      </c>
      <c r="E83" s="38" t="s">
        <v>536</v>
      </c>
      <c r="F83" s="49" t="s">
        <v>0</v>
      </c>
      <c r="G83" s="32"/>
    </row>
    <row r="84" spans="1:6" ht="40.5">
      <c r="A84" s="68">
        <v>41527</v>
      </c>
      <c r="B84" s="69" t="str">
        <f>TEXT(A84,"aaa")</f>
        <v>火</v>
      </c>
      <c r="C84" s="68" t="s">
        <v>136</v>
      </c>
      <c r="D84" s="70" t="s">
        <v>300</v>
      </c>
      <c r="E84" s="72" t="s">
        <v>133</v>
      </c>
      <c r="F84" s="71" t="s">
        <v>301</v>
      </c>
    </row>
    <row r="85" spans="1:7" s="33" customFormat="1" ht="40.5">
      <c r="A85" s="68">
        <v>41528</v>
      </c>
      <c r="B85" s="69" t="str">
        <f t="shared" si="3"/>
        <v>水</v>
      </c>
      <c r="C85" s="69" t="s">
        <v>99</v>
      </c>
      <c r="D85" s="70" t="s">
        <v>316</v>
      </c>
      <c r="E85" s="70" t="s">
        <v>5</v>
      </c>
      <c r="F85" s="71" t="s">
        <v>6</v>
      </c>
      <c r="G85" s="32"/>
    </row>
    <row r="86" spans="1:6" ht="27.75" customHeight="1">
      <c r="A86" s="68">
        <v>41529</v>
      </c>
      <c r="B86" s="69" t="str">
        <f>TEXT(A86,"aaa")</f>
        <v>木</v>
      </c>
      <c r="C86" s="69" t="s">
        <v>205</v>
      </c>
      <c r="D86" s="70" t="s">
        <v>134</v>
      </c>
      <c r="E86" s="70" t="s">
        <v>390</v>
      </c>
      <c r="F86" s="71" t="s">
        <v>391</v>
      </c>
    </row>
    <row r="87" spans="1:7" s="33" customFormat="1" ht="27.75" customHeight="1">
      <c r="A87" s="68">
        <v>41530</v>
      </c>
      <c r="B87" s="69" t="str">
        <f t="shared" si="3"/>
        <v>金</v>
      </c>
      <c r="C87" s="69" t="s">
        <v>223</v>
      </c>
      <c r="D87" s="70" t="s">
        <v>204</v>
      </c>
      <c r="E87" s="70"/>
      <c r="F87" s="71" t="s">
        <v>529</v>
      </c>
      <c r="G87" s="32"/>
    </row>
    <row r="88" spans="1:7" s="33" customFormat="1" ht="27">
      <c r="A88" s="68">
        <v>41530</v>
      </c>
      <c r="B88" s="69" t="str">
        <f t="shared" si="3"/>
        <v>金</v>
      </c>
      <c r="C88" s="69" t="s">
        <v>382</v>
      </c>
      <c r="D88" s="70" t="s">
        <v>135</v>
      </c>
      <c r="E88" s="70" t="s">
        <v>57</v>
      </c>
      <c r="F88" s="71" t="s">
        <v>58</v>
      </c>
      <c r="G88" s="32"/>
    </row>
    <row r="89" spans="1:7" s="33" customFormat="1" ht="27">
      <c r="A89" s="68">
        <v>41530</v>
      </c>
      <c r="B89" s="69" t="str">
        <f>TEXT(A89,"aaa")</f>
        <v>金</v>
      </c>
      <c r="C89" s="69" t="s">
        <v>154</v>
      </c>
      <c r="D89" s="70" t="s">
        <v>134</v>
      </c>
      <c r="E89" s="70" t="s">
        <v>112</v>
      </c>
      <c r="F89" s="71" t="s">
        <v>115</v>
      </c>
      <c r="G89" s="32"/>
    </row>
    <row r="90" spans="1:6" ht="27.75" customHeight="1">
      <c r="A90" s="68">
        <v>41533</v>
      </c>
      <c r="B90" s="69" t="str">
        <f t="shared" si="3"/>
        <v>月</v>
      </c>
      <c r="C90" s="69" t="s">
        <v>67</v>
      </c>
      <c r="D90" s="70" t="s">
        <v>218</v>
      </c>
      <c r="E90" s="70" t="s">
        <v>133</v>
      </c>
      <c r="F90" s="71" t="s">
        <v>327</v>
      </c>
    </row>
    <row r="91" spans="1:6" ht="27.75" customHeight="1">
      <c r="A91" s="68">
        <v>41533</v>
      </c>
      <c r="B91" s="69" t="str">
        <f>TEXT(A91,"aaa")</f>
        <v>月</v>
      </c>
      <c r="C91" s="69" t="s">
        <v>151</v>
      </c>
      <c r="D91" s="70" t="s">
        <v>218</v>
      </c>
      <c r="E91" s="70" t="s">
        <v>133</v>
      </c>
      <c r="F91" s="71" t="s">
        <v>327</v>
      </c>
    </row>
    <row r="92" spans="1:6" ht="40.5">
      <c r="A92" s="68">
        <v>41534</v>
      </c>
      <c r="B92" s="69" t="str">
        <f>TEXT(A92,"aaa")</f>
        <v>火</v>
      </c>
      <c r="C92" s="68" t="s">
        <v>136</v>
      </c>
      <c r="D92" s="70" t="s">
        <v>300</v>
      </c>
      <c r="E92" s="70" t="s">
        <v>550</v>
      </c>
      <c r="F92" s="71" t="s">
        <v>301</v>
      </c>
    </row>
    <row r="93" spans="1:7" s="33" customFormat="1" ht="40.5">
      <c r="A93" s="68">
        <v>41536</v>
      </c>
      <c r="B93" s="69" t="str">
        <f t="shared" si="3"/>
        <v>木</v>
      </c>
      <c r="C93" s="69" t="s">
        <v>118</v>
      </c>
      <c r="D93" s="70" t="s">
        <v>135</v>
      </c>
      <c r="E93" s="70" t="s">
        <v>533</v>
      </c>
      <c r="F93" s="71" t="s">
        <v>532</v>
      </c>
      <c r="G93" s="32"/>
    </row>
    <row r="94" spans="1:6" ht="27.75" customHeight="1">
      <c r="A94" s="68">
        <v>41536</v>
      </c>
      <c r="B94" s="69" t="str">
        <f>TEXT(A94,"aaa")</f>
        <v>木</v>
      </c>
      <c r="C94" s="69" t="s">
        <v>205</v>
      </c>
      <c r="D94" s="70" t="s">
        <v>134</v>
      </c>
      <c r="E94" s="70" t="s">
        <v>390</v>
      </c>
      <c r="F94" s="71" t="s">
        <v>391</v>
      </c>
    </row>
    <row r="95" spans="1:6" ht="27.75" customHeight="1">
      <c r="A95" s="68">
        <v>41540</v>
      </c>
      <c r="B95" s="69" t="str">
        <f t="shared" si="3"/>
        <v>月</v>
      </c>
      <c r="C95" s="69" t="s">
        <v>67</v>
      </c>
      <c r="D95" s="70" t="s">
        <v>218</v>
      </c>
      <c r="E95" s="70" t="s">
        <v>133</v>
      </c>
      <c r="F95" s="71" t="s">
        <v>327</v>
      </c>
    </row>
    <row r="96" spans="1:6" ht="27.75" customHeight="1">
      <c r="A96" s="68">
        <v>41540</v>
      </c>
      <c r="B96" s="69" t="str">
        <f t="shared" si="3"/>
        <v>月</v>
      </c>
      <c r="C96" s="69" t="s">
        <v>151</v>
      </c>
      <c r="D96" s="70" t="s">
        <v>218</v>
      </c>
      <c r="E96" s="70" t="s">
        <v>133</v>
      </c>
      <c r="F96" s="71" t="s">
        <v>327</v>
      </c>
    </row>
    <row r="97" spans="1:6" ht="48.75" customHeight="1">
      <c r="A97" s="68">
        <v>41541</v>
      </c>
      <c r="B97" s="69" t="str">
        <f t="shared" si="3"/>
        <v>火</v>
      </c>
      <c r="C97" s="68" t="s">
        <v>109</v>
      </c>
      <c r="D97" s="70" t="s">
        <v>135</v>
      </c>
      <c r="E97" s="72" t="s">
        <v>38</v>
      </c>
      <c r="F97" s="71" t="s">
        <v>39</v>
      </c>
    </row>
    <row r="98" spans="1:6" ht="54">
      <c r="A98" s="68">
        <v>41547</v>
      </c>
      <c r="B98" s="69" t="str">
        <f>TEXT(A98,"aaa")</f>
        <v>月</v>
      </c>
      <c r="C98" s="69" t="s">
        <v>151</v>
      </c>
      <c r="D98" s="70" t="s">
        <v>134</v>
      </c>
      <c r="E98" s="70" t="s">
        <v>555</v>
      </c>
      <c r="F98" s="71" t="s">
        <v>554</v>
      </c>
    </row>
    <row r="99" ht="27.75" customHeight="1"/>
    <row r="100" spans="1:6" ht="13.5">
      <c r="A100" s="3" t="s">
        <v>119</v>
      </c>
      <c r="F100" s="9" t="str">
        <f>F4</f>
        <v>最終更新日：2014年6月23日</v>
      </c>
    </row>
    <row r="101" spans="1:6" ht="27.75" customHeight="1">
      <c r="A101" s="90" t="s">
        <v>165</v>
      </c>
      <c r="B101" s="91"/>
      <c r="C101" s="21" t="s">
        <v>166</v>
      </c>
      <c r="D101" s="21" t="s">
        <v>167</v>
      </c>
      <c r="E101" s="21" t="s">
        <v>168</v>
      </c>
      <c r="F101" s="21" t="s">
        <v>170</v>
      </c>
    </row>
    <row r="102" spans="1:6" ht="27.75" customHeight="1">
      <c r="A102" s="48">
        <v>41522</v>
      </c>
      <c r="B102" s="37" t="s">
        <v>599</v>
      </c>
      <c r="C102" s="37" t="s">
        <v>600</v>
      </c>
      <c r="D102" s="22" t="s">
        <v>601</v>
      </c>
      <c r="E102" s="38" t="s">
        <v>602</v>
      </c>
      <c r="F102" s="49" t="s">
        <v>603</v>
      </c>
    </row>
    <row r="103" spans="1:6" ht="27.75" customHeight="1">
      <c r="A103" s="48">
        <v>41534</v>
      </c>
      <c r="B103" s="37" t="s">
        <v>604</v>
      </c>
      <c r="C103" s="37" t="s">
        <v>605</v>
      </c>
      <c r="D103" s="38" t="s">
        <v>606</v>
      </c>
      <c r="E103" s="38" t="s">
        <v>607</v>
      </c>
      <c r="F103" s="49" t="s">
        <v>608</v>
      </c>
    </row>
    <row r="104" spans="1:6" ht="27">
      <c r="A104" s="68">
        <v>41535</v>
      </c>
      <c r="B104" s="69" t="s">
        <v>609</v>
      </c>
      <c r="C104" s="69" t="s">
        <v>610</v>
      </c>
      <c r="D104" s="70" t="s">
        <v>611</v>
      </c>
      <c r="E104" s="70" t="s">
        <v>612</v>
      </c>
      <c r="F104" s="71" t="s">
        <v>613</v>
      </c>
    </row>
    <row r="105" spans="1:6" ht="27">
      <c r="A105" s="68">
        <v>41535</v>
      </c>
      <c r="B105" s="69" t="s">
        <v>609</v>
      </c>
      <c r="C105" s="69" t="s">
        <v>614</v>
      </c>
      <c r="D105" s="70" t="s">
        <v>615</v>
      </c>
      <c r="E105" s="70" t="s">
        <v>616</v>
      </c>
      <c r="F105" s="71" t="s">
        <v>617</v>
      </c>
    </row>
    <row r="106" spans="1:6" ht="27">
      <c r="A106" s="68">
        <v>41535</v>
      </c>
      <c r="B106" s="69" t="s">
        <v>609</v>
      </c>
      <c r="C106" s="69" t="s">
        <v>618</v>
      </c>
      <c r="D106" s="70" t="s">
        <v>601</v>
      </c>
      <c r="E106" s="70" t="s">
        <v>602</v>
      </c>
      <c r="F106" s="71" t="s">
        <v>619</v>
      </c>
    </row>
    <row r="107" spans="1:6" ht="40.5">
      <c r="A107" s="68">
        <v>41536</v>
      </c>
      <c r="B107" s="69" t="s">
        <v>599</v>
      </c>
      <c r="C107" s="69" t="s">
        <v>620</v>
      </c>
      <c r="D107" s="70" t="s">
        <v>606</v>
      </c>
      <c r="E107" s="70" t="s">
        <v>621</v>
      </c>
      <c r="F107" s="71" t="s">
        <v>622</v>
      </c>
    </row>
    <row r="108" spans="1:6" ht="27.75" customHeight="1">
      <c r="A108" s="68">
        <v>41536</v>
      </c>
      <c r="B108" s="69" t="s">
        <v>599</v>
      </c>
      <c r="C108" s="69" t="s">
        <v>623</v>
      </c>
      <c r="D108" s="70" t="s">
        <v>606</v>
      </c>
      <c r="E108" s="70" t="s">
        <v>602</v>
      </c>
      <c r="F108" s="71" t="s">
        <v>624</v>
      </c>
    </row>
    <row r="109" spans="1:6" ht="27">
      <c r="A109" s="68">
        <v>41537</v>
      </c>
      <c r="B109" s="69" t="s">
        <v>625</v>
      </c>
      <c r="C109" s="69" t="s">
        <v>626</v>
      </c>
      <c r="D109" s="70" t="s">
        <v>606</v>
      </c>
      <c r="E109" s="70" t="s">
        <v>627</v>
      </c>
      <c r="F109" s="71" t="s">
        <v>628</v>
      </c>
    </row>
    <row r="110" spans="1:6" ht="34.5" customHeight="1">
      <c r="A110" s="68">
        <v>41542</v>
      </c>
      <c r="B110" s="69" t="s">
        <v>609</v>
      </c>
      <c r="C110" s="69" t="s">
        <v>618</v>
      </c>
      <c r="D110" s="70" t="s">
        <v>606</v>
      </c>
      <c r="E110" s="70" t="s">
        <v>602</v>
      </c>
      <c r="F110" s="71" t="s">
        <v>629</v>
      </c>
    </row>
    <row r="111" spans="1:6" ht="37.5" customHeight="1">
      <c r="A111" s="68">
        <v>41543</v>
      </c>
      <c r="B111" s="69" t="s">
        <v>599</v>
      </c>
      <c r="C111" s="69" t="s">
        <v>630</v>
      </c>
      <c r="D111" s="70" t="s">
        <v>606</v>
      </c>
      <c r="E111" s="70" t="s">
        <v>602</v>
      </c>
      <c r="F111" s="71" t="s">
        <v>631</v>
      </c>
    </row>
    <row r="112" spans="1:6" ht="40.5">
      <c r="A112" s="68">
        <v>41544</v>
      </c>
      <c r="B112" s="69" t="s">
        <v>625</v>
      </c>
      <c r="C112" s="69" t="s">
        <v>632</v>
      </c>
      <c r="D112" s="70" t="s">
        <v>606</v>
      </c>
      <c r="E112" s="70" t="s">
        <v>633</v>
      </c>
      <c r="F112" s="71" t="s">
        <v>634</v>
      </c>
    </row>
    <row r="113" spans="1:6" ht="41.25" customHeight="1">
      <c r="A113" s="68">
        <v>41544</v>
      </c>
      <c r="B113" s="69" t="s">
        <v>625</v>
      </c>
      <c r="C113" s="69" t="s">
        <v>635</v>
      </c>
      <c r="D113" s="70" t="s">
        <v>606</v>
      </c>
      <c r="E113" s="70" t="s">
        <v>636</v>
      </c>
      <c r="F113" s="71" t="s">
        <v>637</v>
      </c>
    </row>
    <row r="114" spans="1:6" ht="37.5" customHeight="1">
      <c r="A114" s="68">
        <v>41547</v>
      </c>
      <c r="B114" s="69" t="s">
        <v>638</v>
      </c>
      <c r="C114" s="69" t="s">
        <v>783</v>
      </c>
      <c r="D114" s="70" t="s">
        <v>606</v>
      </c>
      <c r="E114" s="70" t="s">
        <v>602</v>
      </c>
      <c r="F114" s="71" t="s">
        <v>639</v>
      </c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</sheetData>
  <sheetProtection/>
  <mergeCells count="53">
    <mergeCell ref="E60:F60"/>
    <mergeCell ref="E53:F53"/>
    <mergeCell ref="E49:F49"/>
    <mergeCell ref="E42:F42"/>
    <mergeCell ref="E29:F29"/>
    <mergeCell ref="E33:F33"/>
    <mergeCell ref="E35:F35"/>
    <mergeCell ref="E41:F41"/>
    <mergeCell ref="E57:F57"/>
    <mergeCell ref="E38:F38"/>
    <mergeCell ref="A5:B5"/>
    <mergeCell ref="A21:B21"/>
    <mergeCell ref="E21:F21"/>
    <mergeCell ref="E22:F22"/>
    <mergeCell ref="E26:F26"/>
    <mergeCell ref="E25:F25"/>
    <mergeCell ref="E23:F23"/>
    <mergeCell ref="E51:F51"/>
    <mergeCell ref="E36:F36"/>
    <mergeCell ref="E28:F28"/>
    <mergeCell ref="E37:F37"/>
    <mergeCell ref="E47:F47"/>
    <mergeCell ref="E30:F30"/>
    <mergeCell ref="E27:F27"/>
    <mergeCell ref="E48:F48"/>
    <mergeCell ref="E31:F31"/>
    <mergeCell ref="E52:F52"/>
    <mergeCell ref="E66:F66"/>
    <mergeCell ref="E68:F68"/>
    <mergeCell ref="E64:F64"/>
    <mergeCell ref="E34:F34"/>
    <mergeCell ref="E40:F40"/>
    <mergeCell ref="E62:F62"/>
    <mergeCell ref="E59:F59"/>
    <mergeCell ref="E43:F43"/>
    <mergeCell ref="E58:F58"/>
    <mergeCell ref="A101:B101"/>
    <mergeCell ref="E39:F39"/>
    <mergeCell ref="E50:F50"/>
    <mergeCell ref="A71:B71"/>
    <mergeCell ref="A82:B82"/>
    <mergeCell ref="E65:F65"/>
    <mergeCell ref="E67:F67"/>
    <mergeCell ref="E63:F63"/>
    <mergeCell ref="E24:F24"/>
    <mergeCell ref="E32:F32"/>
    <mergeCell ref="E45:F45"/>
    <mergeCell ref="E55:F55"/>
    <mergeCell ref="E54:F54"/>
    <mergeCell ref="E44:F44"/>
    <mergeCell ref="E46:F46"/>
    <mergeCell ref="E56:F56"/>
    <mergeCell ref="E61:F61"/>
  </mergeCells>
  <printOptions/>
  <pageMargins left="0.75" right="0.75" top="1" bottom="1" header="0.512" footer="0.512"/>
  <pageSetup horizontalDpi="300" verticalDpi="300" orientation="portrait" paperSize="9" scale="31" r:id="rId1"/>
  <rowBreaks count="4" manualBreakCount="4">
    <brk id="19" max="5" man="1"/>
    <brk id="68" max="255" man="1"/>
    <brk id="79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280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48" customHeight="1">
      <c r="A6" s="48">
        <v>41550</v>
      </c>
      <c r="B6" s="37" t="str">
        <f aca="true" t="shared" si="0" ref="B6:B27">TEXT(A6,"aaa")</f>
        <v>木</v>
      </c>
      <c r="C6" s="37" t="s">
        <v>403</v>
      </c>
      <c r="D6" s="38" t="s">
        <v>218</v>
      </c>
      <c r="E6" s="38" t="s">
        <v>133</v>
      </c>
      <c r="F6" s="49" t="s">
        <v>563</v>
      </c>
    </row>
    <row r="7" spans="1:6" ht="63" customHeight="1">
      <c r="A7" s="48">
        <v>41554</v>
      </c>
      <c r="B7" s="37" t="str">
        <f t="shared" si="0"/>
        <v>月</v>
      </c>
      <c r="C7" s="37" t="s">
        <v>70</v>
      </c>
      <c r="D7" s="38" t="s">
        <v>316</v>
      </c>
      <c r="E7" s="38" t="s">
        <v>589</v>
      </c>
      <c r="F7" s="56" t="s">
        <v>565</v>
      </c>
    </row>
    <row r="8" spans="1:6" ht="27.75" customHeight="1">
      <c r="A8" s="48">
        <v>41556</v>
      </c>
      <c r="B8" s="37" t="str">
        <f t="shared" si="0"/>
        <v>水</v>
      </c>
      <c r="C8" s="37" t="s">
        <v>11</v>
      </c>
      <c r="D8" s="38" t="s">
        <v>218</v>
      </c>
      <c r="E8" s="38" t="s">
        <v>125</v>
      </c>
      <c r="F8" s="49" t="s">
        <v>90</v>
      </c>
    </row>
    <row r="9" spans="1:6" ht="27.75" customHeight="1">
      <c r="A9" s="48">
        <v>41556</v>
      </c>
      <c r="B9" s="37" t="str">
        <f t="shared" si="0"/>
        <v>水</v>
      </c>
      <c r="C9" s="37" t="s">
        <v>202</v>
      </c>
      <c r="D9" s="38" t="s">
        <v>218</v>
      </c>
      <c r="E9" s="38" t="s">
        <v>133</v>
      </c>
      <c r="F9" s="49" t="s">
        <v>327</v>
      </c>
    </row>
    <row r="10" spans="1:6" ht="48" customHeight="1">
      <c r="A10" s="48">
        <v>41557</v>
      </c>
      <c r="B10" s="37" t="str">
        <f t="shared" si="0"/>
        <v>木</v>
      </c>
      <c r="C10" s="37" t="s">
        <v>403</v>
      </c>
      <c r="D10" s="38" t="s">
        <v>134</v>
      </c>
      <c r="E10" s="38" t="s">
        <v>133</v>
      </c>
      <c r="F10" s="49" t="s">
        <v>567</v>
      </c>
    </row>
    <row r="11" spans="1:6" ht="27.75" customHeight="1">
      <c r="A11" s="48">
        <v>41558</v>
      </c>
      <c r="B11" s="37" t="str">
        <f>TEXT(A11,"aaa")</f>
        <v>金</v>
      </c>
      <c r="C11" s="37" t="s">
        <v>413</v>
      </c>
      <c r="D11" s="38" t="s">
        <v>218</v>
      </c>
      <c r="E11" s="38" t="s">
        <v>662</v>
      </c>
      <c r="F11" s="49" t="s">
        <v>661</v>
      </c>
    </row>
    <row r="12" spans="1:6" ht="65.25" customHeight="1">
      <c r="A12" s="48">
        <v>41559</v>
      </c>
      <c r="B12" s="37" t="str">
        <f t="shared" si="0"/>
        <v>土</v>
      </c>
      <c r="C12" s="37" t="s">
        <v>404</v>
      </c>
      <c r="D12" s="38" t="s">
        <v>204</v>
      </c>
      <c r="E12" s="38" t="s">
        <v>133</v>
      </c>
      <c r="F12" s="49" t="s">
        <v>586</v>
      </c>
    </row>
    <row r="13" spans="1:6" ht="27.75" customHeight="1">
      <c r="A13" s="48">
        <v>41561</v>
      </c>
      <c r="B13" s="37" t="str">
        <f t="shared" si="0"/>
        <v>月</v>
      </c>
      <c r="C13" s="37" t="s">
        <v>75</v>
      </c>
      <c r="D13" s="38" t="s">
        <v>218</v>
      </c>
      <c r="E13" s="38" t="s">
        <v>133</v>
      </c>
      <c r="F13" s="49" t="s">
        <v>580</v>
      </c>
    </row>
    <row r="14" spans="1:6" ht="40.5">
      <c r="A14" s="68">
        <v>41561</v>
      </c>
      <c r="B14" s="69" t="str">
        <f>TEXT(A14,"aaa")</f>
        <v>月</v>
      </c>
      <c r="C14" s="69" t="s">
        <v>342</v>
      </c>
      <c r="D14" s="70" t="s">
        <v>218</v>
      </c>
      <c r="E14" s="70" t="s">
        <v>133</v>
      </c>
      <c r="F14" s="71" t="s">
        <v>709</v>
      </c>
    </row>
    <row r="15" spans="1:6" ht="27.75" customHeight="1">
      <c r="A15" s="48">
        <v>41562</v>
      </c>
      <c r="B15" s="37" t="str">
        <f t="shared" si="0"/>
        <v>火</v>
      </c>
      <c r="C15" s="37" t="s">
        <v>127</v>
      </c>
      <c r="D15" s="38" t="s">
        <v>218</v>
      </c>
      <c r="E15" s="38" t="s">
        <v>133</v>
      </c>
      <c r="F15" s="49" t="s">
        <v>90</v>
      </c>
    </row>
    <row r="16" spans="1:6" ht="27.75" customHeight="1">
      <c r="A16" s="48">
        <v>41563</v>
      </c>
      <c r="B16" s="37" t="str">
        <f>TEXT(A16,"aaa")</f>
        <v>水</v>
      </c>
      <c r="C16" s="37" t="s">
        <v>116</v>
      </c>
      <c r="D16" s="38" t="s">
        <v>218</v>
      </c>
      <c r="E16" s="38" t="s">
        <v>125</v>
      </c>
      <c r="F16" s="49"/>
    </row>
    <row r="17" spans="1:6" ht="54">
      <c r="A17" s="68">
        <v>41564</v>
      </c>
      <c r="B17" s="69" t="str">
        <f>TEXT(A17,"aaa")</f>
        <v>木</v>
      </c>
      <c r="C17" s="69" t="s">
        <v>472</v>
      </c>
      <c r="D17" s="70" t="s">
        <v>134</v>
      </c>
      <c r="E17" s="70" t="s">
        <v>125</v>
      </c>
      <c r="F17" s="71" t="s">
        <v>718</v>
      </c>
    </row>
    <row r="18" spans="1:6" ht="45.75" customHeight="1">
      <c r="A18" s="48">
        <v>41569</v>
      </c>
      <c r="B18" s="37" t="str">
        <f t="shared" si="0"/>
        <v>火</v>
      </c>
      <c r="C18" s="37" t="s">
        <v>150</v>
      </c>
      <c r="D18" s="38" t="s">
        <v>218</v>
      </c>
      <c r="E18" s="38" t="s">
        <v>539</v>
      </c>
      <c r="F18" s="49" t="s">
        <v>337</v>
      </c>
    </row>
    <row r="19" spans="1:6" ht="64.5" customHeight="1">
      <c r="A19" s="48">
        <v>41569</v>
      </c>
      <c r="B19" s="37" t="str">
        <f>TEXT(A19,"aaa")</f>
        <v>火</v>
      </c>
      <c r="C19" s="37" t="s">
        <v>689</v>
      </c>
      <c r="D19" s="38" t="s">
        <v>134</v>
      </c>
      <c r="E19" s="38" t="s">
        <v>688</v>
      </c>
      <c r="F19" s="49" t="s">
        <v>690</v>
      </c>
    </row>
    <row r="20" spans="1:6" ht="64.5" customHeight="1">
      <c r="A20" s="48">
        <v>41570</v>
      </c>
      <c r="B20" s="37" t="str">
        <f>TEXT(A20,"aaa")</f>
        <v>水</v>
      </c>
      <c r="C20" s="37" t="s">
        <v>202</v>
      </c>
      <c r="D20" s="38" t="s">
        <v>134</v>
      </c>
      <c r="E20" s="38" t="s">
        <v>699</v>
      </c>
      <c r="F20" s="49" t="s">
        <v>658</v>
      </c>
    </row>
    <row r="21" spans="1:6" ht="108">
      <c r="A21" s="48">
        <v>41570</v>
      </c>
      <c r="B21" s="37" t="str">
        <f>TEXT(A21,"aaa")</f>
        <v>水</v>
      </c>
      <c r="C21" s="37" t="s">
        <v>185</v>
      </c>
      <c r="D21" s="38" t="s">
        <v>698</v>
      </c>
      <c r="E21" s="38"/>
      <c r="F21" s="49" t="s">
        <v>704</v>
      </c>
    </row>
    <row r="22" spans="1:6" ht="40.5">
      <c r="A22" s="48">
        <v>41570</v>
      </c>
      <c r="B22" s="37" t="str">
        <f>TEXT(A22,"aaa")</f>
        <v>水</v>
      </c>
      <c r="C22" s="37" t="s">
        <v>110</v>
      </c>
      <c r="D22" s="38" t="s">
        <v>316</v>
      </c>
      <c r="E22" s="38" t="s">
        <v>700</v>
      </c>
      <c r="F22" s="49" t="s">
        <v>701</v>
      </c>
    </row>
    <row r="23" spans="1:6" ht="27.75" customHeight="1">
      <c r="A23" s="48">
        <v>41571</v>
      </c>
      <c r="B23" s="37" t="str">
        <f t="shared" si="0"/>
        <v>木</v>
      </c>
      <c r="C23" s="37" t="s">
        <v>585</v>
      </c>
      <c r="D23" s="38" t="s">
        <v>134</v>
      </c>
      <c r="E23" s="70" t="s">
        <v>125</v>
      </c>
      <c r="F23" s="49" t="s">
        <v>712</v>
      </c>
    </row>
    <row r="24" spans="1:6" ht="44.25" customHeight="1">
      <c r="A24" s="48">
        <v>41572</v>
      </c>
      <c r="B24" s="37" t="str">
        <f t="shared" si="0"/>
        <v>金</v>
      </c>
      <c r="C24" s="37" t="s">
        <v>75</v>
      </c>
      <c r="D24" s="38" t="s">
        <v>134</v>
      </c>
      <c r="E24" s="38" t="s">
        <v>133</v>
      </c>
      <c r="F24" s="49" t="s">
        <v>648</v>
      </c>
    </row>
    <row r="25" spans="1:6" ht="44.25" customHeight="1">
      <c r="A25" s="48">
        <v>41572</v>
      </c>
      <c r="B25" s="37" t="str">
        <f>TEXT(A25,"aaa")</f>
        <v>金</v>
      </c>
      <c r="C25" s="37" t="s">
        <v>466</v>
      </c>
      <c r="D25" s="38" t="s">
        <v>134</v>
      </c>
      <c r="E25" s="38" t="s">
        <v>133</v>
      </c>
      <c r="F25" s="49" t="s">
        <v>647</v>
      </c>
    </row>
    <row r="26" spans="1:6" ht="45.75" customHeight="1">
      <c r="A26" s="48">
        <v>41576</v>
      </c>
      <c r="B26" s="37" t="str">
        <f t="shared" si="0"/>
        <v>火</v>
      </c>
      <c r="C26" s="37" t="s">
        <v>126</v>
      </c>
      <c r="D26" s="38" t="s">
        <v>218</v>
      </c>
      <c r="E26" s="38" t="s">
        <v>566</v>
      </c>
      <c r="F26" s="49" t="s">
        <v>328</v>
      </c>
    </row>
    <row r="27" spans="1:6" ht="44.25" customHeight="1">
      <c r="A27" s="48">
        <v>41576</v>
      </c>
      <c r="B27" s="37" t="str">
        <f t="shared" si="0"/>
        <v>火</v>
      </c>
      <c r="C27" s="37" t="s">
        <v>414</v>
      </c>
      <c r="D27" s="38" t="s">
        <v>134</v>
      </c>
      <c r="E27" s="38" t="s">
        <v>128</v>
      </c>
      <c r="F27" s="49" t="s">
        <v>664</v>
      </c>
    </row>
    <row r="28" spans="1:6" ht="28.5" customHeight="1">
      <c r="A28" s="48">
        <v>41577</v>
      </c>
      <c r="B28" s="37" t="str">
        <f aca="true" t="shared" si="1" ref="B28:B33">TEXT(A28,"aaa")</f>
        <v>水</v>
      </c>
      <c r="C28" s="37" t="s">
        <v>332</v>
      </c>
      <c r="D28" s="38" t="s">
        <v>218</v>
      </c>
      <c r="E28" s="38" t="s">
        <v>133</v>
      </c>
      <c r="F28" s="49" t="s">
        <v>305</v>
      </c>
    </row>
    <row r="29" spans="1:6" ht="43.5" customHeight="1">
      <c r="A29" s="48">
        <v>41577</v>
      </c>
      <c r="B29" s="37" t="str">
        <f t="shared" si="1"/>
        <v>水</v>
      </c>
      <c r="C29" s="37" t="s">
        <v>292</v>
      </c>
      <c r="D29" s="38" t="s">
        <v>218</v>
      </c>
      <c r="E29" s="38" t="s">
        <v>133</v>
      </c>
      <c r="F29" s="49" t="s">
        <v>327</v>
      </c>
    </row>
    <row r="30" spans="1:6" ht="40.5" customHeight="1">
      <c r="A30" s="48">
        <v>41577</v>
      </c>
      <c r="B30" s="37" t="str">
        <f t="shared" si="1"/>
        <v>水</v>
      </c>
      <c r="C30" s="37" t="s">
        <v>110</v>
      </c>
      <c r="D30" s="38" t="s">
        <v>218</v>
      </c>
      <c r="E30" s="38" t="s">
        <v>696</v>
      </c>
      <c r="F30" s="49" t="s">
        <v>705</v>
      </c>
    </row>
    <row r="31" spans="1:6" ht="70.5" customHeight="1">
      <c r="A31" s="48">
        <v>41578</v>
      </c>
      <c r="B31" s="37" t="str">
        <f t="shared" si="1"/>
        <v>木</v>
      </c>
      <c r="C31" s="37" t="s">
        <v>105</v>
      </c>
      <c r="D31" s="38" t="s">
        <v>134</v>
      </c>
      <c r="E31" s="38" t="s">
        <v>133</v>
      </c>
      <c r="F31" s="71" t="s">
        <v>789</v>
      </c>
    </row>
    <row r="32" spans="1:6" ht="40.5">
      <c r="A32" s="48">
        <v>41578</v>
      </c>
      <c r="B32" s="37" t="str">
        <f t="shared" si="1"/>
        <v>木</v>
      </c>
      <c r="C32" s="37" t="s">
        <v>286</v>
      </c>
      <c r="D32" s="38" t="s">
        <v>218</v>
      </c>
      <c r="E32" s="38" t="s">
        <v>665</v>
      </c>
      <c r="F32" s="49" t="s">
        <v>305</v>
      </c>
    </row>
    <row r="33" spans="1:7" s="17" customFormat="1" ht="77.25" customHeight="1">
      <c r="A33" s="48">
        <v>41578</v>
      </c>
      <c r="B33" s="37" t="str">
        <f t="shared" si="1"/>
        <v>木</v>
      </c>
      <c r="C33" s="37" t="s">
        <v>78</v>
      </c>
      <c r="D33" s="38" t="s">
        <v>134</v>
      </c>
      <c r="E33" s="38" t="s">
        <v>691</v>
      </c>
      <c r="F33" s="49" t="s">
        <v>694</v>
      </c>
      <c r="G33" s="16"/>
    </row>
    <row r="34" spans="1:7" s="17" customFormat="1" ht="27.75" customHeight="1">
      <c r="A34" s="23"/>
      <c r="B34" s="24"/>
      <c r="C34" s="24"/>
      <c r="D34" s="25"/>
      <c r="E34" s="25"/>
      <c r="F34" s="31"/>
      <c r="G34" s="16"/>
    </row>
    <row r="35" spans="1:6" ht="36" customHeight="1">
      <c r="A35" s="92" t="s">
        <v>219</v>
      </c>
      <c r="B35" s="93"/>
      <c r="C35" s="2" t="s">
        <v>85</v>
      </c>
      <c r="D35" s="2" t="s">
        <v>220</v>
      </c>
      <c r="E35" s="92" t="s">
        <v>122</v>
      </c>
      <c r="F35" s="93"/>
    </row>
    <row r="36" spans="1:6" ht="36" customHeight="1">
      <c r="A36" s="68">
        <v>41549</v>
      </c>
      <c r="B36" s="69" t="str">
        <f aca="true" t="shared" si="2" ref="B36:B84">TEXT(A36,"aaa")</f>
        <v>水</v>
      </c>
      <c r="C36" s="69" t="s">
        <v>11</v>
      </c>
      <c r="D36" s="70" t="s">
        <v>169</v>
      </c>
      <c r="E36" s="111" t="s">
        <v>568</v>
      </c>
      <c r="F36" s="112"/>
    </row>
    <row r="37" spans="1:6" ht="46.5" customHeight="1">
      <c r="A37" s="68">
        <v>41549</v>
      </c>
      <c r="B37" s="69" t="str">
        <f>TEXT(A37,"aaa")</f>
        <v>水</v>
      </c>
      <c r="C37" s="69" t="s">
        <v>202</v>
      </c>
      <c r="D37" s="70" t="s">
        <v>169</v>
      </c>
      <c r="E37" s="111" t="s">
        <v>655</v>
      </c>
      <c r="F37" s="112"/>
    </row>
    <row r="38" spans="1:6" ht="42.75" customHeight="1">
      <c r="A38" s="68">
        <v>41549</v>
      </c>
      <c r="B38" s="69" t="str">
        <f>TEXT(A38,"aaa")</f>
        <v>水</v>
      </c>
      <c r="C38" s="69" t="s">
        <v>116</v>
      </c>
      <c r="D38" s="70" t="s">
        <v>169</v>
      </c>
      <c r="E38" s="111" t="s">
        <v>685</v>
      </c>
      <c r="F38" s="112"/>
    </row>
    <row r="39" spans="1:6" ht="32.25" customHeight="1">
      <c r="A39" s="68">
        <v>41550</v>
      </c>
      <c r="B39" s="69" t="str">
        <f t="shared" si="2"/>
        <v>木</v>
      </c>
      <c r="C39" s="69" t="s">
        <v>403</v>
      </c>
      <c r="D39" s="70" t="s">
        <v>330</v>
      </c>
      <c r="E39" s="111" t="s">
        <v>564</v>
      </c>
      <c r="F39" s="112"/>
    </row>
    <row r="40" spans="1:6" ht="37.5" customHeight="1">
      <c r="A40" s="68">
        <v>41550</v>
      </c>
      <c r="B40" s="69" t="str">
        <f t="shared" si="2"/>
        <v>木</v>
      </c>
      <c r="C40" s="69" t="s">
        <v>286</v>
      </c>
      <c r="D40" s="70" t="s">
        <v>169</v>
      </c>
      <c r="E40" s="111" t="s">
        <v>570</v>
      </c>
      <c r="F40" s="112"/>
    </row>
    <row r="41" spans="1:6" ht="45" customHeight="1">
      <c r="A41" s="68">
        <v>41550</v>
      </c>
      <c r="B41" s="69" t="str">
        <f t="shared" si="2"/>
        <v>木</v>
      </c>
      <c r="C41" s="69" t="s">
        <v>162</v>
      </c>
      <c r="D41" s="70" t="s">
        <v>169</v>
      </c>
      <c r="E41" s="111" t="s">
        <v>582</v>
      </c>
      <c r="F41" s="112"/>
    </row>
    <row r="42" spans="1:6" ht="48.75" customHeight="1">
      <c r="A42" s="68">
        <v>41550</v>
      </c>
      <c r="B42" s="69" t="str">
        <f>TEXT(A42,"aaa")</f>
        <v>木</v>
      </c>
      <c r="C42" s="69" t="s">
        <v>593</v>
      </c>
      <c r="D42" s="70" t="s">
        <v>169</v>
      </c>
      <c r="E42" s="111" t="s">
        <v>594</v>
      </c>
      <c r="F42" s="113"/>
    </row>
    <row r="43" spans="1:6" ht="45.75" customHeight="1">
      <c r="A43" s="68">
        <v>41550</v>
      </c>
      <c r="B43" s="69" t="str">
        <f>TEXT(A43,"aaa")</f>
        <v>木</v>
      </c>
      <c r="C43" s="69" t="s">
        <v>105</v>
      </c>
      <c r="D43" s="70" t="s">
        <v>169</v>
      </c>
      <c r="E43" s="111" t="s">
        <v>640</v>
      </c>
      <c r="F43" s="112"/>
    </row>
    <row r="44" spans="1:6" ht="45.75" customHeight="1">
      <c r="A44" s="114" t="s">
        <v>710</v>
      </c>
      <c r="B44" s="115"/>
      <c r="C44" s="69" t="s">
        <v>126</v>
      </c>
      <c r="D44" s="70" t="s">
        <v>330</v>
      </c>
      <c r="E44" s="111" t="s">
        <v>711</v>
      </c>
      <c r="F44" s="112"/>
    </row>
    <row r="45" spans="1:6" ht="57" customHeight="1">
      <c r="A45" s="68">
        <v>41551</v>
      </c>
      <c r="B45" s="69" t="str">
        <f t="shared" si="2"/>
        <v>金</v>
      </c>
      <c r="C45" s="69" t="s">
        <v>404</v>
      </c>
      <c r="D45" s="70" t="s">
        <v>169</v>
      </c>
      <c r="E45" s="111" t="s">
        <v>642</v>
      </c>
      <c r="F45" s="112"/>
    </row>
    <row r="46" spans="1:6" ht="36.75" customHeight="1">
      <c r="A46" s="68">
        <v>41551</v>
      </c>
      <c r="B46" s="69" t="str">
        <f t="shared" si="2"/>
        <v>金</v>
      </c>
      <c r="C46" s="69" t="s">
        <v>16</v>
      </c>
      <c r="D46" s="70" t="s">
        <v>169</v>
      </c>
      <c r="E46" s="111" t="s">
        <v>578</v>
      </c>
      <c r="F46" s="112"/>
    </row>
    <row r="47" spans="1:6" ht="32.25" customHeight="1">
      <c r="A47" s="68">
        <v>41551</v>
      </c>
      <c r="B47" s="69" t="str">
        <f t="shared" si="2"/>
        <v>金</v>
      </c>
      <c r="C47" s="69" t="s">
        <v>355</v>
      </c>
      <c r="D47" s="70" t="s">
        <v>169</v>
      </c>
      <c r="E47" s="111" t="s">
        <v>646</v>
      </c>
      <c r="F47" s="112"/>
    </row>
    <row r="48" spans="1:6" ht="33.75" customHeight="1">
      <c r="A48" s="68">
        <v>41551</v>
      </c>
      <c r="B48" s="69" t="str">
        <f>TEXT(A48,"aaa")</f>
        <v>金</v>
      </c>
      <c r="C48" s="69" t="s">
        <v>161</v>
      </c>
      <c r="D48" s="70" t="s">
        <v>169</v>
      </c>
      <c r="E48" s="111" t="s">
        <v>659</v>
      </c>
      <c r="F48" s="112"/>
    </row>
    <row r="49" spans="1:6" ht="38.25" customHeight="1">
      <c r="A49" s="68">
        <v>41554</v>
      </c>
      <c r="B49" s="69" t="str">
        <f t="shared" si="2"/>
        <v>月</v>
      </c>
      <c r="C49" s="69" t="s">
        <v>75</v>
      </c>
      <c r="D49" s="70" t="s">
        <v>169</v>
      </c>
      <c r="E49" s="111" t="s">
        <v>581</v>
      </c>
      <c r="F49" s="112"/>
    </row>
    <row r="50" spans="1:6" ht="78.75" customHeight="1">
      <c r="A50" s="68">
        <v>41554</v>
      </c>
      <c r="B50" s="69" t="str">
        <f t="shared" si="2"/>
        <v>月</v>
      </c>
      <c r="C50" s="69" t="s">
        <v>342</v>
      </c>
      <c r="D50" s="70" t="s">
        <v>169</v>
      </c>
      <c r="E50" s="111" t="s">
        <v>649</v>
      </c>
      <c r="F50" s="112"/>
    </row>
    <row r="51" spans="1:6" ht="35.25" customHeight="1">
      <c r="A51" s="68">
        <v>41556</v>
      </c>
      <c r="B51" s="69" t="str">
        <f t="shared" si="2"/>
        <v>水</v>
      </c>
      <c r="C51" s="69" t="s">
        <v>116</v>
      </c>
      <c r="D51" s="70" t="s">
        <v>169</v>
      </c>
      <c r="E51" s="111" t="s">
        <v>666</v>
      </c>
      <c r="F51" s="112"/>
    </row>
    <row r="52" spans="1:6" ht="31.5" customHeight="1">
      <c r="A52" s="68">
        <v>41557</v>
      </c>
      <c r="B52" s="69" t="str">
        <f t="shared" si="2"/>
        <v>木</v>
      </c>
      <c r="C52" s="69" t="s">
        <v>403</v>
      </c>
      <c r="D52" s="70" t="s">
        <v>330</v>
      </c>
      <c r="E52" s="111" t="s">
        <v>564</v>
      </c>
      <c r="F52" s="112"/>
    </row>
    <row r="53" spans="1:6" ht="48" customHeight="1">
      <c r="A53" s="68">
        <v>41557</v>
      </c>
      <c r="B53" s="69" t="str">
        <f t="shared" si="2"/>
        <v>木</v>
      </c>
      <c r="C53" s="69" t="s">
        <v>286</v>
      </c>
      <c r="D53" s="70" t="s">
        <v>169</v>
      </c>
      <c r="E53" s="111" t="s">
        <v>682</v>
      </c>
      <c r="F53" s="112"/>
    </row>
    <row r="54" spans="1:6" ht="50.25" customHeight="1">
      <c r="A54" s="68">
        <v>41557</v>
      </c>
      <c r="B54" s="69" t="str">
        <f t="shared" si="2"/>
        <v>木</v>
      </c>
      <c r="C54" s="69" t="s">
        <v>162</v>
      </c>
      <c r="D54" s="70" t="s">
        <v>169</v>
      </c>
      <c r="E54" s="111" t="s">
        <v>590</v>
      </c>
      <c r="F54" s="112"/>
    </row>
    <row r="55" spans="1:6" ht="41.25" customHeight="1">
      <c r="A55" s="68">
        <v>41557</v>
      </c>
      <c r="B55" s="69" t="str">
        <f t="shared" si="2"/>
        <v>木</v>
      </c>
      <c r="C55" s="69" t="s">
        <v>593</v>
      </c>
      <c r="D55" s="70" t="s">
        <v>169</v>
      </c>
      <c r="E55" s="111" t="s">
        <v>595</v>
      </c>
      <c r="F55" s="113"/>
    </row>
    <row r="56" spans="1:6" ht="93" customHeight="1">
      <c r="A56" s="68">
        <v>41557</v>
      </c>
      <c r="B56" s="69" t="str">
        <f t="shared" si="2"/>
        <v>木</v>
      </c>
      <c r="C56" s="69" t="s">
        <v>105</v>
      </c>
      <c r="D56" s="70" t="s">
        <v>169</v>
      </c>
      <c r="E56" s="111" t="s">
        <v>641</v>
      </c>
      <c r="F56" s="112"/>
    </row>
    <row r="57" spans="1:6" ht="45.75" customHeight="1">
      <c r="A57" s="68">
        <v>41558</v>
      </c>
      <c r="B57" s="69" t="str">
        <f t="shared" si="2"/>
        <v>金</v>
      </c>
      <c r="C57" s="69" t="s">
        <v>16</v>
      </c>
      <c r="D57" s="70" t="s">
        <v>169</v>
      </c>
      <c r="E57" s="111" t="s">
        <v>579</v>
      </c>
      <c r="F57" s="112"/>
    </row>
    <row r="58" spans="1:6" ht="55.5" customHeight="1">
      <c r="A58" s="68">
        <v>41558</v>
      </c>
      <c r="B58" s="69" t="str">
        <f>TEXT(A58,"aaa")</f>
        <v>金</v>
      </c>
      <c r="C58" s="69" t="s">
        <v>355</v>
      </c>
      <c r="D58" s="70" t="s">
        <v>169</v>
      </c>
      <c r="E58" s="111" t="s">
        <v>645</v>
      </c>
      <c r="F58" s="112"/>
    </row>
    <row r="59" spans="1:6" ht="42" customHeight="1">
      <c r="A59" s="68">
        <v>41563</v>
      </c>
      <c r="B59" s="69" t="str">
        <f>TEXT(A59,"aaa")</f>
        <v>水</v>
      </c>
      <c r="C59" s="69" t="s">
        <v>202</v>
      </c>
      <c r="D59" s="70" t="s">
        <v>169</v>
      </c>
      <c r="E59" s="111" t="s">
        <v>656</v>
      </c>
      <c r="F59" s="112"/>
    </row>
    <row r="60" spans="1:6" ht="32.25" customHeight="1">
      <c r="A60" s="48">
        <v>41563</v>
      </c>
      <c r="B60" s="37" t="str">
        <f>TEXT(A60,"aaa")</f>
        <v>水</v>
      </c>
      <c r="C60" s="37" t="s">
        <v>11</v>
      </c>
      <c r="D60" s="38" t="s">
        <v>169</v>
      </c>
      <c r="E60" s="96" t="s">
        <v>684</v>
      </c>
      <c r="F60" s="97"/>
    </row>
    <row r="61" spans="1:6" ht="33.75" customHeight="1">
      <c r="A61" s="68">
        <v>41564</v>
      </c>
      <c r="B61" s="69" t="str">
        <f t="shared" si="2"/>
        <v>木</v>
      </c>
      <c r="C61" s="69" t="s">
        <v>286</v>
      </c>
      <c r="D61" s="70" t="s">
        <v>169</v>
      </c>
      <c r="E61" s="111" t="s">
        <v>571</v>
      </c>
      <c r="F61" s="112"/>
    </row>
    <row r="62" spans="1:6" ht="38.25" customHeight="1">
      <c r="A62" s="68">
        <v>41564</v>
      </c>
      <c r="B62" s="69" t="str">
        <f t="shared" si="2"/>
        <v>木</v>
      </c>
      <c r="C62" s="69" t="s">
        <v>162</v>
      </c>
      <c r="D62" s="70" t="s">
        <v>169</v>
      </c>
      <c r="E62" s="111" t="s">
        <v>583</v>
      </c>
      <c r="F62" s="112"/>
    </row>
    <row r="63" spans="1:6" ht="43.5" customHeight="1">
      <c r="A63" s="68">
        <v>41564</v>
      </c>
      <c r="B63" s="69" t="str">
        <f>TEXT(A63,"aaa")</f>
        <v>木</v>
      </c>
      <c r="C63" s="69" t="s">
        <v>593</v>
      </c>
      <c r="D63" s="70" t="s">
        <v>169</v>
      </c>
      <c r="E63" s="111" t="s">
        <v>596</v>
      </c>
      <c r="F63" s="113"/>
    </row>
    <row r="64" spans="1:6" ht="78.75" customHeight="1">
      <c r="A64" s="68">
        <v>41564</v>
      </c>
      <c r="B64" s="69" t="str">
        <f>TEXT(A64,"aaa")</f>
        <v>木</v>
      </c>
      <c r="C64" s="69" t="s">
        <v>105</v>
      </c>
      <c r="D64" s="70" t="s">
        <v>169</v>
      </c>
      <c r="E64" s="111" t="s">
        <v>643</v>
      </c>
      <c r="F64" s="112"/>
    </row>
    <row r="65" spans="1:6" ht="39.75" customHeight="1">
      <c r="A65" s="68">
        <v>41565</v>
      </c>
      <c r="B65" s="69" t="str">
        <f t="shared" si="2"/>
        <v>金</v>
      </c>
      <c r="C65" s="69" t="s">
        <v>16</v>
      </c>
      <c r="D65" s="70" t="s">
        <v>169</v>
      </c>
      <c r="E65" s="96" t="s">
        <v>752</v>
      </c>
      <c r="F65" s="97"/>
    </row>
    <row r="66" spans="1:6" ht="35.25" customHeight="1">
      <c r="A66" s="68">
        <v>41565</v>
      </c>
      <c r="B66" s="69" t="str">
        <f t="shared" si="2"/>
        <v>金</v>
      </c>
      <c r="C66" s="69" t="s">
        <v>355</v>
      </c>
      <c r="D66" s="70" t="s">
        <v>169</v>
      </c>
      <c r="E66" s="111" t="s">
        <v>644</v>
      </c>
      <c r="F66" s="112"/>
    </row>
    <row r="67" spans="1:6" ht="41.25" customHeight="1">
      <c r="A67" s="68">
        <v>41565</v>
      </c>
      <c r="B67" s="69" t="str">
        <f>TEXT(A67,"aaa")</f>
        <v>金</v>
      </c>
      <c r="C67" s="69" t="s">
        <v>161</v>
      </c>
      <c r="D67" s="70" t="s">
        <v>169</v>
      </c>
      <c r="E67" s="111" t="s">
        <v>660</v>
      </c>
      <c r="F67" s="112"/>
    </row>
    <row r="68" spans="1:6" ht="37.5" customHeight="1">
      <c r="A68" s="68">
        <v>41568</v>
      </c>
      <c r="B68" s="69" t="str">
        <f t="shared" si="2"/>
        <v>月</v>
      </c>
      <c r="C68" s="69" t="s">
        <v>75</v>
      </c>
      <c r="D68" s="70" t="s">
        <v>169</v>
      </c>
      <c r="E68" s="111" t="s">
        <v>592</v>
      </c>
      <c r="F68" s="112"/>
    </row>
    <row r="69" spans="1:6" ht="33.75" customHeight="1">
      <c r="A69" s="68">
        <v>41568</v>
      </c>
      <c r="B69" s="69" t="str">
        <f t="shared" si="2"/>
        <v>月</v>
      </c>
      <c r="C69" s="69" t="s">
        <v>342</v>
      </c>
      <c r="D69" s="70" t="s">
        <v>169</v>
      </c>
      <c r="E69" s="111" t="s">
        <v>707</v>
      </c>
      <c r="F69" s="112"/>
    </row>
    <row r="70" spans="1:6" ht="35.25" customHeight="1">
      <c r="A70" s="68">
        <v>41570</v>
      </c>
      <c r="B70" s="69" t="str">
        <f t="shared" si="2"/>
        <v>水</v>
      </c>
      <c r="C70" s="69" t="s">
        <v>292</v>
      </c>
      <c r="D70" s="70" t="s">
        <v>293</v>
      </c>
      <c r="E70" s="111" t="s">
        <v>296</v>
      </c>
      <c r="F70" s="112"/>
    </row>
    <row r="71" spans="1:6" ht="51.75" customHeight="1">
      <c r="A71" s="68">
        <v>41570</v>
      </c>
      <c r="B71" s="69" t="str">
        <f t="shared" si="2"/>
        <v>水</v>
      </c>
      <c r="C71" s="69" t="s">
        <v>11</v>
      </c>
      <c r="D71" s="70" t="s">
        <v>169</v>
      </c>
      <c r="E71" s="96" t="s">
        <v>706</v>
      </c>
      <c r="F71" s="97"/>
    </row>
    <row r="72" spans="1:6" ht="51.75" customHeight="1">
      <c r="A72" s="68">
        <v>41570</v>
      </c>
      <c r="B72" s="69" t="str">
        <f>TEXT(A72,"aaa")</f>
        <v>水</v>
      </c>
      <c r="C72" s="69" t="s">
        <v>116</v>
      </c>
      <c r="D72" s="70" t="s">
        <v>169</v>
      </c>
      <c r="E72" s="111" t="s">
        <v>668</v>
      </c>
      <c r="F72" s="112"/>
    </row>
    <row r="73" spans="1:6" ht="43.5" customHeight="1">
      <c r="A73" s="68">
        <v>41571</v>
      </c>
      <c r="B73" s="69" t="str">
        <f t="shared" si="2"/>
        <v>木</v>
      </c>
      <c r="C73" s="69" t="s">
        <v>286</v>
      </c>
      <c r="D73" s="70" t="s">
        <v>169</v>
      </c>
      <c r="E73" s="111" t="s">
        <v>572</v>
      </c>
      <c r="F73" s="112"/>
    </row>
    <row r="74" spans="1:6" ht="43.5" customHeight="1">
      <c r="A74" s="68">
        <v>41571</v>
      </c>
      <c r="B74" s="69" t="str">
        <f t="shared" si="2"/>
        <v>木</v>
      </c>
      <c r="C74" s="69" t="s">
        <v>593</v>
      </c>
      <c r="D74" s="70" t="s">
        <v>169</v>
      </c>
      <c r="E74" s="111" t="s">
        <v>683</v>
      </c>
      <c r="F74" s="113"/>
    </row>
    <row r="75" spans="1:6" ht="42" customHeight="1">
      <c r="A75" s="68">
        <v>41571</v>
      </c>
      <c r="B75" s="69" t="str">
        <f>TEXT(A75,"aaa")</f>
        <v>木</v>
      </c>
      <c r="C75" s="69" t="s">
        <v>105</v>
      </c>
      <c r="D75" s="70" t="s">
        <v>169</v>
      </c>
      <c r="E75" s="111" t="s">
        <v>675</v>
      </c>
      <c r="F75" s="113"/>
    </row>
    <row r="76" spans="1:7" s="17" customFormat="1" ht="71.25" customHeight="1">
      <c r="A76" s="68">
        <v>41572</v>
      </c>
      <c r="B76" s="69" t="str">
        <f t="shared" si="2"/>
        <v>金</v>
      </c>
      <c r="C76" s="69" t="s">
        <v>404</v>
      </c>
      <c r="D76" s="70" t="s">
        <v>169</v>
      </c>
      <c r="E76" s="111" t="s">
        <v>762</v>
      </c>
      <c r="F76" s="112"/>
      <c r="G76" s="16"/>
    </row>
    <row r="77" spans="1:6" ht="61.5" customHeight="1">
      <c r="A77" s="68">
        <v>41572</v>
      </c>
      <c r="B77" s="69" t="str">
        <f t="shared" si="2"/>
        <v>金</v>
      </c>
      <c r="C77" s="69" t="s">
        <v>16</v>
      </c>
      <c r="D77" s="70" t="s">
        <v>169</v>
      </c>
      <c r="E77" s="96" t="s">
        <v>734</v>
      </c>
      <c r="F77" s="97"/>
    </row>
    <row r="78" spans="1:6" ht="42.75" customHeight="1">
      <c r="A78" s="68">
        <v>41572</v>
      </c>
      <c r="B78" s="69" t="str">
        <f>TEXT(A78,"aaa")</f>
        <v>金</v>
      </c>
      <c r="C78" s="69" t="s">
        <v>355</v>
      </c>
      <c r="D78" s="70" t="s">
        <v>169</v>
      </c>
      <c r="E78" s="111" t="s">
        <v>676</v>
      </c>
      <c r="F78" s="112"/>
    </row>
    <row r="79" spans="1:6" ht="53.25" customHeight="1">
      <c r="A79" s="68">
        <v>41572</v>
      </c>
      <c r="B79" s="69" t="str">
        <f>TEXT(A79,"aaa")</f>
        <v>金</v>
      </c>
      <c r="C79" s="69" t="s">
        <v>161</v>
      </c>
      <c r="D79" s="70" t="s">
        <v>169</v>
      </c>
      <c r="E79" s="111" t="s">
        <v>663</v>
      </c>
      <c r="F79" s="112"/>
    </row>
    <row r="80" spans="1:7" s="17" customFormat="1" ht="82.5" customHeight="1">
      <c r="A80" s="68">
        <v>41575</v>
      </c>
      <c r="B80" s="69" t="str">
        <f>TEXT(A80,"aaa")</f>
        <v>月</v>
      </c>
      <c r="C80" s="69" t="s">
        <v>342</v>
      </c>
      <c r="D80" s="70" t="s">
        <v>169</v>
      </c>
      <c r="E80" s="111" t="s">
        <v>708</v>
      </c>
      <c r="F80" s="112"/>
      <c r="G80" s="16"/>
    </row>
    <row r="81" spans="1:6" ht="50.25" customHeight="1">
      <c r="A81" s="68">
        <v>41577</v>
      </c>
      <c r="B81" s="69" t="str">
        <f t="shared" si="2"/>
        <v>水</v>
      </c>
      <c r="C81" s="69" t="s">
        <v>11</v>
      </c>
      <c r="D81" s="70" t="s">
        <v>169</v>
      </c>
      <c r="E81" s="111" t="s">
        <v>569</v>
      </c>
      <c r="F81" s="112"/>
    </row>
    <row r="82" spans="1:6" ht="46.5" customHeight="1">
      <c r="A82" s="68">
        <v>41577</v>
      </c>
      <c r="B82" s="69" t="str">
        <f>TEXT(A82,"aaa")</f>
        <v>水</v>
      </c>
      <c r="C82" s="69" t="s">
        <v>202</v>
      </c>
      <c r="D82" s="70" t="s">
        <v>169</v>
      </c>
      <c r="E82" s="111" t="s">
        <v>657</v>
      </c>
      <c r="F82" s="112"/>
    </row>
    <row r="83" spans="1:6" ht="37.5" customHeight="1">
      <c r="A83" s="68">
        <v>41577</v>
      </c>
      <c r="B83" s="69" t="str">
        <f>TEXT(A83,"aaa")</f>
        <v>水</v>
      </c>
      <c r="C83" s="69" t="s">
        <v>116</v>
      </c>
      <c r="D83" s="70" t="s">
        <v>169</v>
      </c>
      <c r="E83" s="111" t="s">
        <v>667</v>
      </c>
      <c r="F83" s="112"/>
    </row>
    <row r="84" spans="1:6" ht="41.25" customHeight="1">
      <c r="A84" s="68">
        <v>41578</v>
      </c>
      <c r="B84" s="69" t="str">
        <f t="shared" si="2"/>
        <v>木</v>
      </c>
      <c r="C84" s="69" t="s">
        <v>162</v>
      </c>
      <c r="D84" s="70" t="s">
        <v>169</v>
      </c>
      <c r="E84" s="111" t="s">
        <v>584</v>
      </c>
      <c r="F84" s="112"/>
    </row>
    <row r="85" spans="1:6" ht="38.25" customHeight="1">
      <c r="A85" s="68">
        <v>41578</v>
      </c>
      <c r="B85" s="69" t="str">
        <f>TEXT(A85,"aaa")</f>
        <v>木</v>
      </c>
      <c r="C85" s="69" t="s">
        <v>593</v>
      </c>
      <c r="D85" s="70" t="s">
        <v>169</v>
      </c>
      <c r="E85" s="111" t="s">
        <v>597</v>
      </c>
      <c r="F85" s="113"/>
    </row>
    <row r="86" spans="1:6" ht="27.75" customHeight="1">
      <c r="A86" s="27"/>
      <c r="B86" s="28"/>
      <c r="C86" s="28"/>
      <c r="D86" s="29"/>
      <c r="E86" s="30"/>
      <c r="F86" s="30"/>
    </row>
    <row r="87" spans="1:6" ht="13.5">
      <c r="A87" s="3" t="s">
        <v>171</v>
      </c>
      <c r="F87" s="9" t="str">
        <f>F4</f>
        <v>最終更新日：2014年6月23日</v>
      </c>
    </row>
    <row r="88" spans="1:6" ht="43.5" customHeight="1">
      <c r="A88" s="90" t="s">
        <v>165</v>
      </c>
      <c r="B88" s="91"/>
      <c r="C88" s="21" t="s">
        <v>166</v>
      </c>
      <c r="D88" s="21" t="s">
        <v>167</v>
      </c>
      <c r="E88" s="21" t="s">
        <v>168</v>
      </c>
      <c r="F88" s="21" t="s">
        <v>170</v>
      </c>
    </row>
    <row r="89" spans="1:6" ht="40.5">
      <c r="A89" s="68">
        <v>41549</v>
      </c>
      <c r="B89" s="69" t="str">
        <f aca="true" t="shared" si="3" ref="B89:B102">TEXT(A89,"aaa")</f>
        <v>水</v>
      </c>
      <c r="C89" s="68" t="s">
        <v>308</v>
      </c>
      <c r="D89" s="70" t="s">
        <v>300</v>
      </c>
      <c r="E89" s="72" t="s">
        <v>125</v>
      </c>
      <c r="F89" s="71" t="s">
        <v>556</v>
      </c>
    </row>
    <row r="90" spans="1:6" ht="28.5" customHeight="1">
      <c r="A90" s="48">
        <v>41550</v>
      </c>
      <c r="B90" s="37" t="str">
        <f>TEXT(A90,"aaa")</f>
        <v>木</v>
      </c>
      <c r="C90" s="37" t="s">
        <v>120</v>
      </c>
      <c r="D90" s="38" t="s">
        <v>218</v>
      </c>
      <c r="E90" s="38" t="s">
        <v>133</v>
      </c>
      <c r="F90" s="49" t="s">
        <v>315</v>
      </c>
    </row>
    <row r="91" spans="1:6" ht="40.5">
      <c r="A91" s="68">
        <v>41557</v>
      </c>
      <c r="B91" s="69" t="str">
        <f>TEXT(A91,"aaa")</f>
        <v>木</v>
      </c>
      <c r="C91" s="68" t="s">
        <v>187</v>
      </c>
      <c r="D91" s="70" t="s">
        <v>300</v>
      </c>
      <c r="E91" s="72" t="s">
        <v>125</v>
      </c>
      <c r="F91" s="71" t="s">
        <v>721</v>
      </c>
    </row>
    <row r="92" spans="1:6" ht="27" customHeight="1">
      <c r="A92" s="68">
        <v>41562</v>
      </c>
      <c r="B92" s="69" t="str">
        <f t="shared" si="3"/>
        <v>火</v>
      </c>
      <c r="C92" s="68" t="s">
        <v>361</v>
      </c>
      <c r="D92" s="70" t="s">
        <v>218</v>
      </c>
      <c r="E92" s="72" t="s">
        <v>133</v>
      </c>
      <c r="F92" s="71" t="s">
        <v>315</v>
      </c>
    </row>
    <row r="93" spans="1:6" ht="40.5">
      <c r="A93" s="68">
        <v>41563</v>
      </c>
      <c r="B93" s="69" t="str">
        <f t="shared" si="3"/>
        <v>水</v>
      </c>
      <c r="C93" s="68" t="s">
        <v>308</v>
      </c>
      <c r="D93" s="70" t="s">
        <v>300</v>
      </c>
      <c r="E93" s="72" t="s">
        <v>125</v>
      </c>
      <c r="F93" s="71" t="s">
        <v>557</v>
      </c>
    </row>
    <row r="94" spans="1:6" ht="40.5">
      <c r="A94" s="68">
        <v>41566</v>
      </c>
      <c r="B94" s="69" t="str">
        <f t="shared" si="3"/>
        <v>土</v>
      </c>
      <c r="C94" s="68" t="s">
        <v>442</v>
      </c>
      <c r="D94" s="70" t="s">
        <v>134</v>
      </c>
      <c r="E94" s="72" t="s">
        <v>547</v>
      </c>
      <c r="F94" s="71" t="s">
        <v>548</v>
      </c>
    </row>
    <row r="95" spans="1:7" s="33" customFormat="1" ht="40.5">
      <c r="A95" s="68">
        <v>41566</v>
      </c>
      <c r="B95" s="69" t="str">
        <f>TEXT(A95,"aaa")</f>
        <v>土</v>
      </c>
      <c r="C95" s="68" t="s">
        <v>314</v>
      </c>
      <c r="D95" s="70" t="s">
        <v>134</v>
      </c>
      <c r="E95" s="72" t="s">
        <v>574</v>
      </c>
      <c r="F95" s="71" t="s">
        <v>573</v>
      </c>
      <c r="G95" s="32"/>
    </row>
    <row r="96" spans="1:6" ht="54">
      <c r="A96" s="68">
        <v>41566</v>
      </c>
      <c r="B96" s="69" t="str">
        <f>TEXT(A96,"aaa")</f>
        <v>土</v>
      </c>
      <c r="C96" s="68" t="s">
        <v>187</v>
      </c>
      <c r="D96" s="70" t="s">
        <v>300</v>
      </c>
      <c r="E96" s="72" t="s">
        <v>722</v>
      </c>
      <c r="F96" s="71" t="s">
        <v>723</v>
      </c>
    </row>
    <row r="97" spans="1:6" ht="38.25" customHeight="1">
      <c r="A97" s="48">
        <v>41571</v>
      </c>
      <c r="B97" s="37" t="str">
        <f>TEXT(A97,"aaa")</f>
        <v>木</v>
      </c>
      <c r="C97" s="48" t="s">
        <v>79</v>
      </c>
      <c r="D97" s="38" t="s">
        <v>218</v>
      </c>
      <c r="E97" s="39" t="s">
        <v>133</v>
      </c>
      <c r="F97" s="49" t="s">
        <v>692</v>
      </c>
    </row>
    <row r="98" spans="1:7" s="33" customFormat="1" ht="56.25" customHeight="1">
      <c r="A98" s="48">
        <v>41575</v>
      </c>
      <c r="B98" s="37" t="str">
        <f t="shared" si="3"/>
        <v>月</v>
      </c>
      <c r="C98" s="48" t="s">
        <v>144</v>
      </c>
      <c r="D98" s="38" t="s">
        <v>316</v>
      </c>
      <c r="E98" s="39" t="s">
        <v>146</v>
      </c>
      <c r="F98" s="49" t="s">
        <v>591</v>
      </c>
      <c r="G98" s="32"/>
    </row>
    <row r="99" spans="1:7" s="33" customFormat="1" ht="54">
      <c r="A99" s="48">
        <v>41577</v>
      </c>
      <c r="B99" s="37" t="str">
        <f t="shared" si="3"/>
        <v>水</v>
      </c>
      <c r="C99" s="48" t="s">
        <v>308</v>
      </c>
      <c r="D99" s="38" t="s">
        <v>300</v>
      </c>
      <c r="E99" s="39" t="s">
        <v>125</v>
      </c>
      <c r="F99" s="49" t="s">
        <v>558</v>
      </c>
      <c r="G99" s="32"/>
    </row>
    <row r="100" spans="1:7" s="33" customFormat="1" ht="27">
      <c r="A100" s="68">
        <v>41577</v>
      </c>
      <c r="B100" s="69" t="str">
        <f>TEXT(A100,"aaa")</f>
        <v>水</v>
      </c>
      <c r="C100" s="68" t="s">
        <v>81</v>
      </c>
      <c r="D100" s="70" t="s">
        <v>218</v>
      </c>
      <c r="E100" s="72" t="s">
        <v>445</v>
      </c>
      <c r="F100" s="71" t="s">
        <v>297</v>
      </c>
      <c r="G100" s="32"/>
    </row>
    <row r="101" spans="1:7" s="33" customFormat="1" ht="28.5" customHeight="1">
      <c r="A101" s="68">
        <v>41578</v>
      </c>
      <c r="B101" s="69" t="str">
        <f t="shared" si="3"/>
        <v>木</v>
      </c>
      <c r="C101" s="68" t="s">
        <v>79</v>
      </c>
      <c r="D101" s="70" t="s">
        <v>300</v>
      </c>
      <c r="E101" s="72" t="s">
        <v>438</v>
      </c>
      <c r="F101" s="71" t="s">
        <v>693</v>
      </c>
      <c r="G101" s="32"/>
    </row>
    <row r="102" spans="1:7" s="33" customFormat="1" ht="27">
      <c r="A102" s="68">
        <v>41578</v>
      </c>
      <c r="B102" s="69" t="str">
        <f t="shared" si="3"/>
        <v>木</v>
      </c>
      <c r="C102" s="68" t="s">
        <v>171</v>
      </c>
      <c r="D102" s="70" t="s">
        <v>218</v>
      </c>
      <c r="E102" s="72" t="s">
        <v>123</v>
      </c>
      <c r="F102" s="71" t="s">
        <v>713</v>
      </c>
      <c r="G102" s="32"/>
    </row>
    <row r="103" spans="1:7" s="33" customFormat="1" ht="27" customHeight="1">
      <c r="A103" s="23"/>
      <c r="B103" s="24"/>
      <c r="C103" s="24"/>
      <c r="D103" s="25"/>
      <c r="E103" s="25"/>
      <c r="F103" s="31"/>
      <c r="G103" s="32"/>
    </row>
    <row r="104" spans="1:7" s="33" customFormat="1" ht="13.5">
      <c r="A104" s="3" t="s">
        <v>118</v>
      </c>
      <c r="B104" s="1"/>
      <c r="C104" s="1"/>
      <c r="D104" s="1"/>
      <c r="E104" s="1"/>
      <c r="F104" s="9" t="str">
        <f>F4</f>
        <v>最終更新日：2014年6月23日</v>
      </c>
      <c r="G104" s="32"/>
    </row>
    <row r="105" spans="1:6" ht="13.5">
      <c r="A105" s="90" t="s">
        <v>165</v>
      </c>
      <c r="B105" s="91"/>
      <c r="C105" s="21" t="s">
        <v>166</v>
      </c>
      <c r="D105" s="21" t="s">
        <v>167</v>
      </c>
      <c r="E105" s="21" t="s">
        <v>168</v>
      </c>
      <c r="F105" s="21" t="s">
        <v>170</v>
      </c>
    </row>
    <row r="106" spans="1:6" ht="40.5">
      <c r="A106" s="68">
        <v>41551</v>
      </c>
      <c r="B106" s="69" t="str">
        <f aca="true" t="shared" si="4" ref="B106:B124">TEXT(A106,"aaa")</f>
        <v>金</v>
      </c>
      <c r="C106" s="69" t="s">
        <v>485</v>
      </c>
      <c r="D106" s="70" t="s">
        <v>135</v>
      </c>
      <c r="E106" s="70" t="s">
        <v>670</v>
      </c>
      <c r="F106" s="71" t="s">
        <v>671</v>
      </c>
    </row>
    <row r="107" spans="1:6" ht="40.5">
      <c r="A107" s="68">
        <v>41555</v>
      </c>
      <c r="B107" s="69" t="str">
        <f t="shared" si="4"/>
        <v>火</v>
      </c>
      <c r="C107" s="69" t="s">
        <v>109</v>
      </c>
      <c r="D107" s="70" t="s">
        <v>135</v>
      </c>
      <c r="E107" s="70" t="s">
        <v>38</v>
      </c>
      <c r="F107" s="71" t="s">
        <v>669</v>
      </c>
    </row>
    <row r="108" spans="1:6" ht="54">
      <c r="A108" s="68">
        <v>41557</v>
      </c>
      <c r="B108" s="69" t="str">
        <f t="shared" si="4"/>
        <v>木</v>
      </c>
      <c r="C108" s="69" t="s">
        <v>94</v>
      </c>
      <c r="D108" s="70" t="s">
        <v>300</v>
      </c>
      <c r="E108" s="72" t="s">
        <v>447</v>
      </c>
      <c r="F108" s="71" t="s">
        <v>674</v>
      </c>
    </row>
    <row r="109" spans="1:6" ht="32.25" customHeight="1">
      <c r="A109" s="68">
        <v>41561</v>
      </c>
      <c r="B109" s="69" t="str">
        <f t="shared" si="4"/>
        <v>月</v>
      </c>
      <c r="C109" s="69" t="s">
        <v>67</v>
      </c>
      <c r="D109" s="70" t="s">
        <v>218</v>
      </c>
      <c r="E109" s="70" t="s">
        <v>133</v>
      </c>
      <c r="F109" s="71" t="s">
        <v>297</v>
      </c>
    </row>
    <row r="110" spans="1:6" ht="27.75" customHeight="1">
      <c r="A110" s="48">
        <v>41561</v>
      </c>
      <c r="B110" s="37" t="str">
        <f>TEXT(A110,"aaa")</f>
        <v>月</v>
      </c>
      <c r="C110" s="37" t="s">
        <v>151</v>
      </c>
      <c r="D110" s="38" t="s">
        <v>695</v>
      </c>
      <c r="E110" s="38" t="s">
        <v>696</v>
      </c>
      <c r="F110" s="49" t="s">
        <v>697</v>
      </c>
    </row>
    <row r="111" spans="1:6" ht="30" customHeight="1">
      <c r="A111" s="68">
        <v>41562</v>
      </c>
      <c r="B111" s="69" t="str">
        <f>TEXT(A111,"aaa")</f>
        <v>火</v>
      </c>
      <c r="C111" s="69" t="s">
        <v>727</v>
      </c>
      <c r="D111" s="70" t="s">
        <v>134</v>
      </c>
      <c r="E111" s="70" t="s">
        <v>133</v>
      </c>
      <c r="F111" s="71" t="s">
        <v>726</v>
      </c>
    </row>
    <row r="112" spans="1:6" ht="30" customHeight="1">
      <c r="A112" s="68">
        <v>41564</v>
      </c>
      <c r="B112" s="69" t="str">
        <f t="shared" si="4"/>
        <v>木</v>
      </c>
      <c r="C112" s="69" t="s">
        <v>118</v>
      </c>
      <c r="D112" s="70" t="s">
        <v>134</v>
      </c>
      <c r="E112" s="70" t="s">
        <v>114</v>
      </c>
      <c r="F112" s="71" t="s">
        <v>551</v>
      </c>
    </row>
    <row r="113" spans="1:6" ht="32.25" customHeight="1">
      <c r="A113" s="68">
        <v>41564</v>
      </c>
      <c r="B113" s="69" t="str">
        <f>TEXT(A113,"aaa")</f>
        <v>木</v>
      </c>
      <c r="C113" s="69" t="s">
        <v>205</v>
      </c>
      <c r="D113" s="70" t="s">
        <v>134</v>
      </c>
      <c r="E113" s="70" t="s">
        <v>390</v>
      </c>
      <c r="F113" s="71" t="s">
        <v>391</v>
      </c>
    </row>
    <row r="114" spans="1:6" ht="30" customHeight="1">
      <c r="A114" s="68">
        <v>41569</v>
      </c>
      <c r="B114" s="69" t="str">
        <f>TEXT(A114,"aaa")</f>
        <v>火</v>
      </c>
      <c r="C114" s="68" t="s">
        <v>136</v>
      </c>
      <c r="D114" s="70" t="s">
        <v>218</v>
      </c>
      <c r="E114" s="72"/>
      <c r="F114" s="71" t="s">
        <v>549</v>
      </c>
    </row>
    <row r="115" spans="1:6" ht="40.5">
      <c r="A115" s="68">
        <v>41570</v>
      </c>
      <c r="B115" s="69" t="str">
        <f>TEXT(A115,"aaa")</f>
        <v>水</v>
      </c>
      <c r="C115" s="69" t="s">
        <v>191</v>
      </c>
      <c r="D115" s="70" t="s">
        <v>300</v>
      </c>
      <c r="E115" s="70" t="s">
        <v>192</v>
      </c>
      <c r="F115" s="71" t="s">
        <v>717</v>
      </c>
    </row>
    <row r="116" spans="1:6" ht="35.25" customHeight="1">
      <c r="A116" s="68">
        <v>41571</v>
      </c>
      <c r="B116" s="69" t="str">
        <f t="shared" si="4"/>
        <v>木</v>
      </c>
      <c r="C116" s="69" t="s">
        <v>118</v>
      </c>
      <c r="D116" s="70" t="s">
        <v>134</v>
      </c>
      <c r="E116" s="70" t="s">
        <v>114</v>
      </c>
      <c r="F116" s="71" t="s">
        <v>552</v>
      </c>
    </row>
    <row r="117" spans="1:6" ht="27.75" customHeight="1">
      <c r="A117" s="68">
        <v>41571</v>
      </c>
      <c r="B117" s="69" t="str">
        <f t="shared" si="4"/>
        <v>木</v>
      </c>
      <c r="C117" s="69" t="s">
        <v>205</v>
      </c>
      <c r="D117" s="70" t="s">
        <v>218</v>
      </c>
      <c r="E117" s="70" t="s">
        <v>133</v>
      </c>
      <c r="F117" s="71" t="s">
        <v>297</v>
      </c>
    </row>
    <row r="118" spans="1:6" ht="27">
      <c r="A118" s="68">
        <v>41572</v>
      </c>
      <c r="B118" s="69" t="str">
        <f t="shared" si="4"/>
        <v>金</v>
      </c>
      <c r="C118" s="69" t="s">
        <v>382</v>
      </c>
      <c r="D118" s="70" t="s">
        <v>135</v>
      </c>
      <c r="E118" s="70" t="s">
        <v>57</v>
      </c>
      <c r="F118" s="71" t="s">
        <v>59</v>
      </c>
    </row>
    <row r="119" spans="1:6" ht="27">
      <c r="A119" s="68">
        <v>41573</v>
      </c>
      <c r="B119" s="69" t="str">
        <f t="shared" si="4"/>
        <v>土</v>
      </c>
      <c r="C119" s="69" t="s">
        <v>727</v>
      </c>
      <c r="D119" s="70" t="s">
        <v>134</v>
      </c>
      <c r="E119" s="70" t="s">
        <v>133</v>
      </c>
      <c r="F119" s="71" t="s">
        <v>728</v>
      </c>
    </row>
    <row r="120" spans="1:6" ht="52.5" customHeight="1">
      <c r="A120" s="68">
        <v>41574</v>
      </c>
      <c r="B120" s="69" t="str">
        <f t="shared" si="4"/>
        <v>日</v>
      </c>
      <c r="C120" s="69" t="s">
        <v>67</v>
      </c>
      <c r="D120" s="70" t="s">
        <v>204</v>
      </c>
      <c r="E120" s="70" t="s">
        <v>672</v>
      </c>
      <c r="F120" s="71" t="s">
        <v>673</v>
      </c>
    </row>
    <row r="121" spans="1:7" s="33" customFormat="1" ht="49.5" customHeight="1">
      <c r="A121" s="68">
        <v>41576</v>
      </c>
      <c r="B121" s="69" t="str">
        <f t="shared" si="4"/>
        <v>火</v>
      </c>
      <c r="C121" s="69" t="s">
        <v>109</v>
      </c>
      <c r="D121" s="70" t="s">
        <v>218</v>
      </c>
      <c r="E121" s="70" t="s">
        <v>38</v>
      </c>
      <c r="F121" s="71" t="s">
        <v>328</v>
      </c>
      <c r="G121" s="32"/>
    </row>
    <row r="122" spans="1:6" ht="29.25" customHeight="1">
      <c r="A122" s="68">
        <v>41576</v>
      </c>
      <c r="B122" s="69" t="str">
        <f>TEXT(A122,"aaa")</f>
        <v>火</v>
      </c>
      <c r="C122" s="68" t="s">
        <v>136</v>
      </c>
      <c r="D122" s="70" t="s">
        <v>218</v>
      </c>
      <c r="E122" s="72"/>
      <c r="F122" s="71" t="s">
        <v>297</v>
      </c>
    </row>
    <row r="123" spans="1:7" s="33" customFormat="1" ht="49.5" customHeight="1">
      <c r="A123" s="68">
        <v>41577</v>
      </c>
      <c r="B123" s="69" t="str">
        <f>TEXT(A123,"aaa")</f>
        <v>水</v>
      </c>
      <c r="C123" s="69" t="s">
        <v>99</v>
      </c>
      <c r="D123" s="70" t="s">
        <v>218</v>
      </c>
      <c r="E123" s="70" t="s">
        <v>5</v>
      </c>
      <c r="F123" s="71" t="s">
        <v>328</v>
      </c>
      <c r="G123" s="32"/>
    </row>
    <row r="124" spans="1:6" ht="54">
      <c r="A124" s="68">
        <v>41578</v>
      </c>
      <c r="B124" s="69" t="str">
        <f t="shared" si="4"/>
        <v>木</v>
      </c>
      <c r="C124" s="69" t="s">
        <v>94</v>
      </c>
      <c r="D124" s="70" t="s">
        <v>218</v>
      </c>
      <c r="E124" s="72" t="s">
        <v>447</v>
      </c>
      <c r="F124" s="71" t="s">
        <v>327</v>
      </c>
    </row>
    <row r="125" spans="1:6" ht="30.75" customHeight="1">
      <c r="A125" s="48">
        <v>41578</v>
      </c>
      <c r="B125" s="37" t="str">
        <f>TEXT(A125,"aaa")</f>
        <v>木</v>
      </c>
      <c r="C125" s="37" t="s">
        <v>205</v>
      </c>
      <c r="D125" s="38" t="s">
        <v>218</v>
      </c>
      <c r="E125" s="38" t="s">
        <v>390</v>
      </c>
      <c r="F125" s="49" t="s">
        <v>391</v>
      </c>
    </row>
    <row r="127" spans="1:6" ht="36" customHeight="1">
      <c r="A127" s="92" t="s">
        <v>219</v>
      </c>
      <c r="B127" s="93"/>
      <c r="C127" s="2" t="s">
        <v>85</v>
      </c>
      <c r="D127" s="2" t="s">
        <v>220</v>
      </c>
      <c r="E127" s="92" t="s">
        <v>122</v>
      </c>
      <c r="F127" s="93"/>
    </row>
    <row r="128" spans="1:6" ht="96.75" customHeight="1">
      <c r="A128" s="68">
        <v>41576</v>
      </c>
      <c r="B128" s="69" t="str">
        <f>TEXT(A128,"aaa")</f>
        <v>火</v>
      </c>
      <c r="C128" s="69" t="s">
        <v>382</v>
      </c>
      <c r="D128" s="70" t="s">
        <v>537</v>
      </c>
      <c r="E128" s="111" t="s">
        <v>772</v>
      </c>
      <c r="F128" s="112"/>
    </row>
    <row r="130" spans="1:6" ht="13.5">
      <c r="A130" s="3" t="s">
        <v>119</v>
      </c>
      <c r="F130" s="9" t="str">
        <f>F4</f>
        <v>最終更新日：2014年6月23日</v>
      </c>
    </row>
    <row r="131" spans="1:6" ht="13.5">
      <c r="A131" s="90" t="s">
        <v>165</v>
      </c>
      <c r="B131" s="91"/>
      <c r="C131" s="21" t="s">
        <v>166</v>
      </c>
      <c r="D131" s="21" t="s">
        <v>167</v>
      </c>
      <c r="E131" s="21" t="s">
        <v>168</v>
      </c>
      <c r="F131" s="21" t="s">
        <v>170</v>
      </c>
    </row>
    <row r="132" spans="1:7" ht="36" customHeight="1">
      <c r="A132" s="68">
        <v>41550</v>
      </c>
      <c r="B132" s="69" t="str">
        <f>TEXT(A132,"aaa")</f>
        <v>木</v>
      </c>
      <c r="C132" s="69" t="s">
        <v>76</v>
      </c>
      <c r="D132" s="70" t="s">
        <v>218</v>
      </c>
      <c r="E132" s="70" t="s">
        <v>678</v>
      </c>
      <c r="F132" s="71" t="s">
        <v>327</v>
      </c>
      <c r="G132" s="50"/>
    </row>
    <row r="133" spans="1:6" ht="31.5" customHeight="1">
      <c r="A133" s="68">
        <v>41555</v>
      </c>
      <c r="B133" s="69" t="str">
        <f>TEXT(A133,"aaa")</f>
        <v>火</v>
      </c>
      <c r="C133" s="69" t="s">
        <v>188</v>
      </c>
      <c r="D133" s="70" t="s">
        <v>218</v>
      </c>
      <c r="E133" s="70" t="s">
        <v>133</v>
      </c>
      <c r="F133" s="71" t="s">
        <v>327</v>
      </c>
    </row>
    <row r="134" spans="1:6" ht="40.5" customHeight="1">
      <c r="A134" s="68">
        <v>41556</v>
      </c>
      <c r="B134" s="69" t="str">
        <f>TEXT(A134,"aaa")</f>
        <v>水</v>
      </c>
      <c r="C134" s="69" t="s">
        <v>147</v>
      </c>
      <c r="D134" s="70" t="s">
        <v>134</v>
      </c>
      <c r="E134" s="70" t="s">
        <v>133</v>
      </c>
      <c r="F134" s="71" t="s">
        <v>553</v>
      </c>
    </row>
    <row r="135" spans="1:6" ht="45" customHeight="1">
      <c r="A135" s="68">
        <v>41557</v>
      </c>
      <c r="B135" s="69" t="str">
        <f>TEXT(A135,"aaa")</f>
        <v>木</v>
      </c>
      <c r="C135" s="69" t="s">
        <v>141</v>
      </c>
      <c r="D135" s="70" t="s">
        <v>134</v>
      </c>
      <c r="E135" s="70" t="s">
        <v>189</v>
      </c>
      <c r="F135" s="71" t="s">
        <v>576</v>
      </c>
    </row>
    <row r="136" spans="1:6" ht="34.5" customHeight="1">
      <c r="A136" s="68">
        <v>41563</v>
      </c>
      <c r="B136" s="69" t="str">
        <f aca="true" t="shared" si="5" ref="B136:B150">TEXT(A136,"aaa")</f>
        <v>水</v>
      </c>
      <c r="C136" s="69" t="s">
        <v>200</v>
      </c>
      <c r="D136" s="70" t="s">
        <v>134</v>
      </c>
      <c r="E136" s="70" t="s">
        <v>133</v>
      </c>
      <c r="F136" s="71" t="s">
        <v>41</v>
      </c>
    </row>
    <row r="137" spans="1:6" ht="34.5" customHeight="1">
      <c r="A137" s="68">
        <v>41563</v>
      </c>
      <c r="B137" s="69" t="str">
        <f>TEXT(A137,"aaa")</f>
        <v>水</v>
      </c>
      <c r="C137" s="69" t="s">
        <v>373</v>
      </c>
      <c r="D137" s="70" t="s">
        <v>218</v>
      </c>
      <c r="E137" s="70" t="s">
        <v>133</v>
      </c>
      <c r="F137" s="71" t="s">
        <v>207</v>
      </c>
    </row>
    <row r="138" spans="1:6" ht="39" customHeight="1">
      <c r="A138" s="68">
        <v>41564</v>
      </c>
      <c r="B138" s="69" t="str">
        <f t="shared" si="5"/>
        <v>木</v>
      </c>
      <c r="C138" s="69" t="s">
        <v>93</v>
      </c>
      <c r="D138" s="70" t="s">
        <v>134</v>
      </c>
      <c r="E138" s="70" t="s">
        <v>133</v>
      </c>
      <c r="F138" s="71" t="s">
        <v>60</v>
      </c>
    </row>
    <row r="139" spans="1:6" ht="29.25" customHeight="1">
      <c r="A139" s="68">
        <v>41569</v>
      </c>
      <c r="B139" s="69" t="str">
        <f t="shared" si="5"/>
        <v>火</v>
      </c>
      <c r="C139" s="69" t="s">
        <v>188</v>
      </c>
      <c r="D139" s="70" t="s">
        <v>134</v>
      </c>
      <c r="E139" s="70" t="s">
        <v>133</v>
      </c>
      <c r="F139" s="71" t="s">
        <v>577</v>
      </c>
    </row>
    <row r="140" spans="1:7" ht="52.5" customHeight="1">
      <c r="A140" s="68">
        <v>41569</v>
      </c>
      <c r="B140" s="69" t="str">
        <f>TEXT(A140,"aaa")</f>
        <v>火</v>
      </c>
      <c r="C140" s="69" t="s">
        <v>76</v>
      </c>
      <c r="D140" s="70" t="s">
        <v>677</v>
      </c>
      <c r="E140" s="70" t="s">
        <v>678</v>
      </c>
      <c r="F140" s="71" t="s">
        <v>679</v>
      </c>
      <c r="G140" s="50"/>
    </row>
    <row r="141" spans="1:6" ht="57.75" customHeight="1">
      <c r="A141" s="68">
        <v>41569</v>
      </c>
      <c r="B141" s="69" t="str">
        <f>TEXT(A141,"aaa")</f>
        <v>火</v>
      </c>
      <c r="C141" s="69" t="s">
        <v>68</v>
      </c>
      <c r="D141" s="70" t="s">
        <v>134</v>
      </c>
      <c r="E141" s="70" t="s">
        <v>729</v>
      </c>
      <c r="F141" s="71" t="s">
        <v>115</v>
      </c>
    </row>
    <row r="142" spans="1:6" ht="36.75" customHeight="1">
      <c r="A142" s="68">
        <v>41571</v>
      </c>
      <c r="B142" s="69" t="str">
        <f t="shared" si="5"/>
        <v>木</v>
      </c>
      <c r="C142" s="69" t="s">
        <v>93</v>
      </c>
      <c r="D142" s="70" t="s">
        <v>218</v>
      </c>
      <c r="E142" s="70" t="s">
        <v>133</v>
      </c>
      <c r="F142" s="71" t="s">
        <v>145</v>
      </c>
    </row>
    <row r="143" spans="1:6" ht="39" customHeight="1">
      <c r="A143" s="68">
        <v>41571</v>
      </c>
      <c r="B143" s="69" t="str">
        <f t="shared" si="5"/>
        <v>木</v>
      </c>
      <c r="C143" s="69" t="s">
        <v>147</v>
      </c>
      <c r="D143" s="70" t="s">
        <v>134</v>
      </c>
      <c r="E143" s="70" t="s">
        <v>133</v>
      </c>
      <c r="F143" s="71" t="s">
        <v>40</v>
      </c>
    </row>
    <row r="144" spans="1:6" ht="50.25" customHeight="1">
      <c r="A144" s="68">
        <v>41572</v>
      </c>
      <c r="B144" s="69" t="str">
        <f t="shared" si="5"/>
        <v>金</v>
      </c>
      <c r="C144" s="69" t="s">
        <v>152</v>
      </c>
      <c r="D144" s="70" t="s">
        <v>698</v>
      </c>
      <c r="E144" s="70" t="s">
        <v>703</v>
      </c>
      <c r="F144" s="71" t="s">
        <v>702</v>
      </c>
    </row>
    <row r="145" spans="1:6" ht="27">
      <c r="A145" s="68">
        <v>41576</v>
      </c>
      <c r="B145" s="69" t="str">
        <f t="shared" si="5"/>
        <v>火</v>
      </c>
      <c r="C145" s="69" t="s">
        <v>221</v>
      </c>
      <c r="D145" s="70" t="s">
        <v>218</v>
      </c>
      <c r="E145" s="70" t="s">
        <v>211</v>
      </c>
      <c r="F145" s="71" t="s">
        <v>207</v>
      </c>
    </row>
    <row r="146" spans="1:6" ht="27.75" customHeight="1">
      <c r="A146" s="68">
        <v>41576</v>
      </c>
      <c r="B146" s="69" t="str">
        <f>TEXT(A146,"aaa")</f>
        <v>火</v>
      </c>
      <c r="C146" s="69" t="s">
        <v>68</v>
      </c>
      <c r="D146" s="70" t="s">
        <v>134</v>
      </c>
      <c r="E146" s="70" t="s">
        <v>133</v>
      </c>
      <c r="F146" s="71" t="s">
        <v>115</v>
      </c>
    </row>
    <row r="147" spans="1:6" ht="27.75" customHeight="1">
      <c r="A147" s="68">
        <v>41577</v>
      </c>
      <c r="B147" s="69" t="str">
        <f t="shared" si="5"/>
        <v>水</v>
      </c>
      <c r="C147" s="69" t="s">
        <v>200</v>
      </c>
      <c r="D147" s="70" t="s">
        <v>218</v>
      </c>
      <c r="E147" s="70" t="s">
        <v>133</v>
      </c>
      <c r="F147" s="71" t="s">
        <v>145</v>
      </c>
    </row>
    <row r="148" spans="1:6" ht="27.75" customHeight="1">
      <c r="A148" s="68">
        <v>41577</v>
      </c>
      <c r="B148" s="69" t="str">
        <f t="shared" si="5"/>
        <v>水</v>
      </c>
      <c r="C148" s="69" t="s">
        <v>147</v>
      </c>
      <c r="D148" s="70" t="s">
        <v>218</v>
      </c>
      <c r="E148" s="70" t="s">
        <v>133</v>
      </c>
      <c r="F148" s="71" t="s">
        <v>207</v>
      </c>
    </row>
    <row r="149" spans="1:6" ht="27.75" customHeight="1">
      <c r="A149" s="68">
        <v>41577</v>
      </c>
      <c r="B149" s="69" t="str">
        <f>TEXT(A149,"aaa")</f>
        <v>水</v>
      </c>
      <c r="C149" s="69" t="s">
        <v>455</v>
      </c>
      <c r="D149" s="70" t="s">
        <v>218</v>
      </c>
      <c r="E149" s="70" t="s">
        <v>133</v>
      </c>
      <c r="F149" s="71" t="s">
        <v>207</v>
      </c>
    </row>
    <row r="150" spans="1:6" ht="27.75" customHeight="1">
      <c r="A150" s="68">
        <v>41578</v>
      </c>
      <c r="B150" s="69" t="str">
        <f t="shared" si="5"/>
        <v>木</v>
      </c>
      <c r="C150" s="69" t="s">
        <v>93</v>
      </c>
      <c r="D150" s="70" t="s">
        <v>134</v>
      </c>
      <c r="E150" s="70" t="s">
        <v>133</v>
      </c>
      <c r="F150" s="71" t="s">
        <v>61</v>
      </c>
    </row>
    <row r="151" spans="1:6" ht="27" customHeight="1">
      <c r="A151" s="68">
        <v>41578</v>
      </c>
      <c r="B151" s="69" t="str">
        <f>TEXT(A151,"aaa")</f>
        <v>木</v>
      </c>
      <c r="C151" s="69" t="s">
        <v>141</v>
      </c>
      <c r="D151" s="70" t="s">
        <v>218</v>
      </c>
      <c r="E151" s="70" t="s">
        <v>189</v>
      </c>
      <c r="F151" s="71" t="s">
        <v>207</v>
      </c>
    </row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</sheetData>
  <sheetProtection/>
  <mergeCells count="60">
    <mergeCell ref="A131:B131"/>
    <mergeCell ref="A35:B35"/>
    <mergeCell ref="E70:F70"/>
    <mergeCell ref="E35:F35"/>
    <mergeCell ref="A88:B88"/>
    <mergeCell ref="E45:F45"/>
    <mergeCell ref="E61:F61"/>
    <mergeCell ref="E46:F46"/>
    <mergeCell ref="E54:F54"/>
    <mergeCell ref="E84:F84"/>
    <mergeCell ref="E77:F77"/>
    <mergeCell ref="E49:F49"/>
    <mergeCell ref="E68:F68"/>
    <mergeCell ref="A5:B5"/>
    <mergeCell ref="E40:F40"/>
    <mergeCell ref="E78:F78"/>
    <mergeCell ref="E66:F66"/>
    <mergeCell ref="E58:F58"/>
    <mergeCell ref="A44:B44"/>
    <mergeCell ref="E36:F36"/>
    <mergeCell ref="A105:B105"/>
    <mergeCell ref="E63:F63"/>
    <mergeCell ref="E74:F74"/>
    <mergeCell ref="E85:F85"/>
    <mergeCell ref="E41:F41"/>
    <mergeCell ref="E81:F81"/>
    <mergeCell ref="E42:F42"/>
    <mergeCell ref="E55:F55"/>
    <mergeCell ref="E57:F57"/>
    <mergeCell ref="E80:F80"/>
    <mergeCell ref="E65:F65"/>
    <mergeCell ref="E39:F39"/>
    <mergeCell ref="E52:F52"/>
    <mergeCell ref="E53:F53"/>
    <mergeCell ref="E47:F47"/>
    <mergeCell ref="E69:F69"/>
    <mergeCell ref="E56:F56"/>
    <mergeCell ref="E44:F44"/>
    <mergeCell ref="E43:F43"/>
    <mergeCell ref="E50:F50"/>
    <mergeCell ref="E38:F38"/>
    <mergeCell ref="E51:F51"/>
    <mergeCell ref="E72:F72"/>
    <mergeCell ref="E73:F73"/>
    <mergeCell ref="E62:F62"/>
    <mergeCell ref="E76:F76"/>
    <mergeCell ref="E60:F60"/>
    <mergeCell ref="E64:F64"/>
    <mergeCell ref="E75:F75"/>
    <mergeCell ref="E71:F71"/>
    <mergeCell ref="A127:B127"/>
    <mergeCell ref="E127:F127"/>
    <mergeCell ref="E128:F128"/>
    <mergeCell ref="E83:F83"/>
    <mergeCell ref="E37:F37"/>
    <mergeCell ref="E59:F59"/>
    <mergeCell ref="E82:F82"/>
    <mergeCell ref="E48:F48"/>
    <mergeCell ref="E67:F67"/>
    <mergeCell ref="E79:F79"/>
  </mergeCells>
  <printOptions/>
  <pageMargins left="0.75" right="0.75" top="1" bottom="1" header="0.512" footer="0.512"/>
  <pageSetup horizontalDpi="300" verticalDpi="300" orientation="portrait" paperSize="9" scale="33" r:id="rId1"/>
  <rowBreaks count="5" manualBreakCount="5">
    <brk id="33" max="5" man="1"/>
    <brk id="58" max="5" man="1"/>
    <brk id="85" max="5" man="1"/>
    <brk id="102" max="5" man="1"/>
    <brk id="1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279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44" t="s">
        <v>84</v>
      </c>
      <c r="B5" s="45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8.5" customHeight="1">
      <c r="A6" s="68">
        <v>41582</v>
      </c>
      <c r="B6" s="69" t="str">
        <f aca="true" t="shared" si="0" ref="B6:B20">TEXT(A6,"aaa")</f>
        <v>月</v>
      </c>
      <c r="C6" s="69" t="s">
        <v>75</v>
      </c>
      <c r="D6" s="70" t="s">
        <v>218</v>
      </c>
      <c r="E6" s="70" t="s">
        <v>133</v>
      </c>
      <c r="F6" s="71"/>
    </row>
    <row r="7" spans="1:6" ht="28.5" customHeight="1">
      <c r="A7" s="68">
        <v>41582</v>
      </c>
      <c r="B7" s="69" t="str">
        <f t="shared" si="0"/>
        <v>月</v>
      </c>
      <c r="C7" s="69" t="s">
        <v>342</v>
      </c>
      <c r="D7" s="70" t="s">
        <v>218</v>
      </c>
      <c r="E7" s="70" t="s">
        <v>133</v>
      </c>
      <c r="F7" s="71" t="s">
        <v>753</v>
      </c>
    </row>
    <row r="8" spans="1:6" ht="27.75" customHeight="1">
      <c r="A8" s="68">
        <v>41585</v>
      </c>
      <c r="B8" s="69" t="str">
        <f t="shared" si="0"/>
        <v>木</v>
      </c>
      <c r="C8" s="69" t="s">
        <v>103</v>
      </c>
      <c r="D8" s="70" t="s">
        <v>218</v>
      </c>
      <c r="E8" s="70" t="s">
        <v>133</v>
      </c>
      <c r="F8" s="71" t="s">
        <v>305</v>
      </c>
    </row>
    <row r="9" spans="1:6" ht="40.5">
      <c r="A9" s="68">
        <v>41594</v>
      </c>
      <c r="B9" s="69" t="str">
        <f t="shared" si="0"/>
        <v>土</v>
      </c>
      <c r="C9" s="69" t="s">
        <v>426</v>
      </c>
      <c r="D9" s="70" t="s">
        <v>134</v>
      </c>
      <c r="E9" s="70" t="s">
        <v>765</v>
      </c>
      <c r="F9" s="71" t="s">
        <v>754</v>
      </c>
    </row>
    <row r="10" spans="1:6" ht="40.5">
      <c r="A10" s="68">
        <v>41594</v>
      </c>
      <c r="B10" s="69" t="str">
        <f>TEXT(A10,"aaa")</f>
        <v>土</v>
      </c>
      <c r="C10" s="69" t="s">
        <v>424</v>
      </c>
      <c r="D10" s="70" t="s">
        <v>134</v>
      </c>
      <c r="E10" s="70" t="s">
        <v>802</v>
      </c>
      <c r="F10" s="71" t="s">
        <v>803</v>
      </c>
    </row>
    <row r="11" spans="1:6" ht="54">
      <c r="A11" s="68">
        <v>41594</v>
      </c>
      <c r="B11" s="69" t="str">
        <f>TEXT(A11,"aaa")</f>
        <v>土</v>
      </c>
      <c r="C11" s="69" t="s">
        <v>468</v>
      </c>
      <c r="D11" s="70" t="s">
        <v>134</v>
      </c>
      <c r="E11" s="70" t="s">
        <v>806</v>
      </c>
      <c r="F11" s="71" t="s">
        <v>807</v>
      </c>
    </row>
    <row r="12" spans="1:6" ht="44.25" customHeight="1">
      <c r="A12" s="68">
        <v>41597</v>
      </c>
      <c r="B12" s="69" t="str">
        <f t="shared" si="0"/>
        <v>火</v>
      </c>
      <c r="C12" s="69" t="s">
        <v>414</v>
      </c>
      <c r="D12" s="70" t="s">
        <v>134</v>
      </c>
      <c r="E12" s="70" t="s">
        <v>128</v>
      </c>
      <c r="F12" s="71" t="s">
        <v>761</v>
      </c>
    </row>
    <row r="13" spans="1:6" ht="54">
      <c r="A13" s="68">
        <v>41599</v>
      </c>
      <c r="B13" s="69" t="str">
        <f t="shared" si="0"/>
        <v>木</v>
      </c>
      <c r="C13" s="69" t="s">
        <v>421</v>
      </c>
      <c r="D13" s="70" t="s">
        <v>316</v>
      </c>
      <c r="E13" s="70" t="s">
        <v>737</v>
      </c>
      <c r="F13" s="71" t="s">
        <v>738</v>
      </c>
    </row>
    <row r="14" spans="1:6" ht="44.25" customHeight="1">
      <c r="A14" s="68">
        <v>41599</v>
      </c>
      <c r="B14" s="69" t="str">
        <f>TEXT(A14,"aaa")</f>
        <v>木</v>
      </c>
      <c r="C14" s="69" t="s">
        <v>198</v>
      </c>
      <c r="D14" s="70" t="s">
        <v>134</v>
      </c>
      <c r="E14" s="70" t="s">
        <v>805</v>
      </c>
      <c r="F14" s="71" t="s">
        <v>804</v>
      </c>
    </row>
    <row r="15" spans="1:6" ht="27">
      <c r="A15" s="68">
        <v>41604</v>
      </c>
      <c r="B15" s="69" t="str">
        <f>TEXT(A15,"aaa")</f>
        <v>火</v>
      </c>
      <c r="C15" s="69" t="s">
        <v>151</v>
      </c>
      <c r="D15" s="70" t="s">
        <v>134</v>
      </c>
      <c r="E15" s="72" t="s">
        <v>133</v>
      </c>
      <c r="F15" s="71" t="s">
        <v>813</v>
      </c>
    </row>
    <row r="16" spans="1:6" ht="27" customHeight="1">
      <c r="A16" s="68">
        <v>41606</v>
      </c>
      <c r="B16" s="69" t="str">
        <f t="shared" si="0"/>
        <v>木</v>
      </c>
      <c r="C16" s="69" t="s">
        <v>404</v>
      </c>
      <c r="D16" s="70" t="s">
        <v>134</v>
      </c>
      <c r="E16" s="70"/>
      <c r="F16" s="71" t="s">
        <v>782</v>
      </c>
    </row>
    <row r="17" spans="1:6" ht="27" customHeight="1">
      <c r="A17" s="68">
        <v>41606</v>
      </c>
      <c r="B17" s="69" t="str">
        <f t="shared" si="0"/>
        <v>木</v>
      </c>
      <c r="C17" s="69" t="s">
        <v>585</v>
      </c>
      <c r="D17" s="70" t="s">
        <v>218</v>
      </c>
      <c r="E17" s="70" t="s">
        <v>125</v>
      </c>
      <c r="F17" s="71"/>
    </row>
    <row r="18" spans="1:6" ht="27" customHeight="1">
      <c r="A18" s="68">
        <v>41607</v>
      </c>
      <c r="B18" s="69" t="str">
        <f t="shared" si="0"/>
        <v>金</v>
      </c>
      <c r="C18" s="69" t="s">
        <v>469</v>
      </c>
      <c r="D18" s="70" t="s">
        <v>218</v>
      </c>
      <c r="E18" s="70" t="s">
        <v>133</v>
      </c>
      <c r="F18" s="71"/>
    </row>
    <row r="19" spans="1:6" ht="27" customHeight="1">
      <c r="A19" s="68">
        <v>41607</v>
      </c>
      <c r="B19" s="69" t="str">
        <f>TEXT(A19,"aaa")</f>
        <v>金</v>
      </c>
      <c r="C19" s="69" t="s">
        <v>159</v>
      </c>
      <c r="D19" s="70" t="s">
        <v>218</v>
      </c>
      <c r="E19" s="70" t="s">
        <v>69</v>
      </c>
      <c r="F19" s="71" t="s">
        <v>420</v>
      </c>
    </row>
    <row r="20" spans="1:6" ht="54">
      <c r="A20" s="68">
        <v>41608</v>
      </c>
      <c r="B20" s="69" t="str">
        <f t="shared" si="0"/>
        <v>土</v>
      </c>
      <c r="C20" s="69" t="s">
        <v>332</v>
      </c>
      <c r="D20" s="70" t="s">
        <v>134</v>
      </c>
      <c r="E20" s="70" t="s">
        <v>133</v>
      </c>
      <c r="F20" s="71" t="s">
        <v>808</v>
      </c>
    </row>
    <row r="21" spans="1:7" s="17" customFormat="1" ht="27.75" customHeight="1">
      <c r="A21" s="23"/>
      <c r="B21" s="24"/>
      <c r="C21" s="24"/>
      <c r="D21" s="25"/>
      <c r="E21" s="25"/>
      <c r="F21" s="31"/>
      <c r="G21" s="16"/>
    </row>
    <row r="22" spans="1:7" s="17" customFormat="1" ht="27.75" customHeight="1">
      <c r="A22" s="46" t="s">
        <v>219</v>
      </c>
      <c r="B22" s="47"/>
      <c r="C22" s="2" t="s">
        <v>85</v>
      </c>
      <c r="D22" s="2" t="s">
        <v>220</v>
      </c>
      <c r="E22" s="46" t="s">
        <v>122</v>
      </c>
      <c r="F22" s="47"/>
      <c r="G22" s="16"/>
    </row>
    <row r="23" spans="1:7" s="74" customFormat="1" ht="33" customHeight="1">
      <c r="A23" s="48">
        <v>41579</v>
      </c>
      <c r="B23" s="37" t="str">
        <f aca="true" t="shared" si="1" ref="B23:B62">TEXT(A23,"aaa")</f>
        <v>金</v>
      </c>
      <c r="C23" s="37" t="s">
        <v>16</v>
      </c>
      <c r="D23" s="38" t="s">
        <v>169</v>
      </c>
      <c r="E23" s="111" t="s">
        <v>800</v>
      </c>
      <c r="F23" s="112"/>
      <c r="G23" s="73"/>
    </row>
    <row r="24" spans="1:7" s="74" customFormat="1" ht="33" customHeight="1">
      <c r="A24" s="68">
        <v>41579</v>
      </c>
      <c r="B24" s="69" t="str">
        <f>TEXT(A24,"aaa")</f>
        <v>金</v>
      </c>
      <c r="C24" s="69" t="s">
        <v>413</v>
      </c>
      <c r="D24" s="70" t="s">
        <v>169</v>
      </c>
      <c r="E24" s="111" t="s">
        <v>755</v>
      </c>
      <c r="F24" s="112"/>
      <c r="G24" s="73"/>
    </row>
    <row r="25" spans="1:6" ht="98.25" customHeight="1">
      <c r="A25" s="68">
        <v>41579</v>
      </c>
      <c r="B25" s="69" t="str">
        <f>TEXT(A25,"aaa")</f>
        <v>金</v>
      </c>
      <c r="C25" s="69" t="s">
        <v>404</v>
      </c>
      <c r="D25" s="70" t="s">
        <v>169</v>
      </c>
      <c r="E25" s="111" t="s">
        <v>777</v>
      </c>
      <c r="F25" s="112"/>
    </row>
    <row r="26" spans="1:7" s="74" customFormat="1" ht="65.25" customHeight="1">
      <c r="A26" s="68">
        <v>41584</v>
      </c>
      <c r="B26" s="69" t="str">
        <f t="shared" si="1"/>
        <v>水</v>
      </c>
      <c r="C26" s="69" t="s">
        <v>106</v>
      </c>
      <c r="D26" s="70" t="s">
        <v>169</v>
      </c>
      <c r="E26" s="111" t="s">
        <v>817</v>
      </c>
      <c r="F26" s="112"/>
      <c r="G26" s="73"/>
    </row>
    <row r="27" spans="1:7" s="74" customFormat="1" ht="43.5" customHeight="1">
      <c r="A27" s="68">
        <v>41584</v>
      </c>
      <c r="B27" s="69" t="str">
        <f t="shared" si="1"/>
        <v>水</v>
      </c>
      <c r="C27" s="69" t="s">
        <v>742</v>
      </c>
      <c r="D27" s="70" t="s">
        <v>169</v>
      </c>
      <c r="E27" s="111" t="s">
        <v>743</v>
      </c>
      <c r="F27" s="112"/>
      <c r="G27" s="73"/>
    </row>
    <row r="28" spans="1:7" s="74" customFormat="1" ht="77.25" customHeight="1">
      <c r="A28" s="68">
        <v>41585</v>
      </c>
      <c r="B28" s="69" t="str">
        <f t="shared" si="1"/>
        <v>木</v>
      </c>
      <c r="C28" s="69" t="s">
        <v>286</v>
      </c>
      <c r="D28" s="70" t="s">
        <v>169</v>
      </c>
      <c r="E28" s="111" t="s">
        <v>790</v>
      </c>
      <c r="F28" s="112"/>
      <c r="G28" s="73"/>
    </row>
    <row r="29" spans="1:7" s="74" customFormat="1" ht="27">
      <c r="A29" s="68">
        <v>41585</v>
      </c>
      <c r="B29" s="69" t="str">
        <f t="shared" si="1"/>
        <v>木</v>
      </c>
      <c r="C29" s="69" t="s">
        <v>421</v>
      </c>
      <c r="D29" s="70" t="s">
        <v>169</v>
      </c>
      <c r="E29" s="111" t="s">
        <v>736</v>
      </c>
      <c r="F29" s="112"/>
      <c r="G29" s="73"/>
    </row>
    <row r="30" spans="1:6" ht="66" customHeight="1">
      <c r="A30" s="68">
        <v>41585</v>
      </c>
      <c r="B30" s="69" t="str">
        <f>TEXT(A30,"aaa")</f>
        <v>木</v>
      </c>
      <c r="C30" s="69" t="s">
        <v>105</v>
      </c>
      <c r="D30" s="70" t="s">
        <v>169</v>
      </c>
      <c r="E30" s="111" t="s">
        <v>837</v>
      </c>
      <c r="F30" s="112"/>
    </row>
    <row r="31" spans="1:6" ht="66" customHeight="1">
      <c r="A31" s="68">
        <v>41585</v>
      </c>
      <c r="B31" s="69" t="str">
        <f>TEXT(A31,"aaa")</f>
        <v>木</v>
      </c>
      <c r="C31" s="69" t="s">
        <v>585</v>
      </c>
      <c r="D31" s="70" t="s">
        <v>169</v>
      </c>
      <c r="E31" s="111" t="s">
        <v>786</v>
      </c>
      <c r="F31" s="112"/>
    </row>
    <row r="32" spans="1:7" s="74" customFormat="1" ht="33.75" customHeight="1">
      <c r="A32" s="68">
        <v>41586</v>
      </c>
      <c r="B32" s="69" t="str">
        <f t="shared" si="1"/>
        <v>金</v>
      </c>
      <c r="C32" s="69" t="s">
        <v>16</v>
      </c>
      <c r="D32" s="70" t="s">
        <v>169</v>
      </c>
      <c r="E32" s="111" t="s">
        <v>735</v>
      </c>
      <c r="F32" s="112"/>
      <c r="G32" s="73"/>
    </row>
    <row r="33" spans="1:7" s="74" customFormat="1" ht="33" customHeight="1">
      <c r="A33" s="68">
        <v>41586</v>
      </c>
      <c r="B33" s="69" t="str">
        <f>TEXT(A33,"aaa")</f>
        <v>金</v>
      </c>
      <c r="C33" s="69" t="s">
        <v>413</v>
      </c>
      <c r="D33" s="70" t="s">
        <v>169</v>
      </c>
      <c r="E33" s="111" t="s">
        <v>788</v>
      </c>
      <c r="F33" s="112"/>
      <c r="G33" s="73"/>
    </row>
    <row r="34" spans="1:6" ht="41.25" customHeight="1">
      <c r="A34" s="68">
        <v>41586</v>
      </c>
      <c r="B34" s="69" t="str">
        <f>TEXT(A34,"aaa")</f>
        <v>金</v>
      </c>
      <c r="C34" s="69" t="s">
        <v>404</v>
      </c>
      <c r="D34" s="70" t="s">
        <v>169</v>
      </c>
      <c r="E34" s="111" t="s">
        <v>778</v>
      </c>
      <c r="F34" s="112"/>
    </row>
    <row r="35" spans="1:6" ht="63.75" customHeight="1">
      <c r="A35" s="68">
        <v>41589</v>
      </c>
      <c r="B35" s="69" t="str">
        <f t="shared" si="1"/>
        <v>月</v>
      </c>
      <c r="C35" s="69" t="s">
        <v>75</v>
      </c>
      <c r="D35" s="70" t="s">
        <v>169</v>
      </c>
      <c r="E35" s="111" t="s">
        <v>720</v>
      </c>
      <c r="F35" s="112"/>
    </row>
    <row r="36" spans="1:7" s="74" customFormat="1" ht="27">
      <c r="A36" s="68">
        <v>41589</v>
      </c>
      <c r="B36" s="69" t="str">
        <f t="shared" si="1"/>
        <v>月</v>
      </c>
      <c r="C36" s="69" t="s">
        <v>203</v>
      </c>
      <c r="D36" s="70" t="s">
        <v>169</v>
      </c>
      <c r="E36" s="111" t="s">
        <v>241</v>
      </c>
      <c r="F36" s="112"/>
      <c r="G36" s="73"/>
    </row>
    <row r="37" spans="1:7" s="74" customFormat="1" ht="27">
      <c r="A37" s="68">
        <v>41591</v>
      </c>
      <c r="B37" s="69" t="str">
        <f t="shared" si="1"/>
        <v>水</v>
      </c>
      <c r="C37" s="69" t="s">
        <v>106</v>
      </c>
      <c r="D37" s="70" t="s">
        <v>169</v>
      </c>
      <c r="E37" s="111" t="s">
        <v>739</v>
      </c>
      <c r="F37" s="112"/>
      <c r="G37" s="73"/>
    </row>
    <row r="38" spans="1:7" s="74" customFormat="1" ht="27">
      <c r="A38" s="68">
        <v>41591</v>
      </c>
      <c r="B38" s="69" t="str">
        <f t="shared" si="1"/>
        <v>水</v>
      </c>
      <c r="C38" s="69" t="s">
        <v>742</v>
      </c>
      <c r="D38" s="70" t="s">
        <v>169</v>
      </c>
      <c r="E38" s="111" t="s">
        <v>744</v>
      </c>
      <c r="F38" s="112"/>
      <c r="G38" s="73"/>
    </row>
    <row r="39" spans="1:7" s="74" customFormat="1" ht="60.75" customHeight="1">
      <c r="A39" s="68">
        <v>41592</v>
      </c>
      <c r="B39" s="69" t="str">
        <f t="shared" si="1"/>
        <v>木</v>
      </c>
      <c r="C39" s="69" t="s">
        <v>286</v>
      </c>
      <c r="D39" s="70" t="s">
        <v>169</v>
      </c>
      <c r="E39" s="111" t="s">
        <v>838</v>
      </c>
      <c r="F39" s="112"/>
      <c r="G39" s="73"/>
    </row>
    <row r="40" spans="1:7" s="74" customFormat="1" ht="27">
      <c r="A40" s="68">
        <v>41592</v>
      </c>
      <c r="B40" s="69" t="str">
        <f t="shared" si="1"/>
        <v>木</v>
      </c>
      <c r="C40" s="69" t="s">
        <v>421</v>
      </c>
      <c r="D40" s="70" t="s">
        <v>169</v>
      </c>
      <c r="E40" s="111" t="s">
        <v>809</v>
      </c>
      <c r="F40" s="112"/>
      <c r="G40" s="73"/>
    </row>
    <row r="41" spans="1:6" ht="30.75" customHeight="1">
      <c r="A41" s="68">
        <v>41592</v>
      </c>
      <c r="B41" s="69" t="str">
        <f>TEXT(A41,"aaa")</f>
        <v>木</v>
      </c>
      <c r="C41" s="69" t="s">
        <v>105</v>
      </c>
      <c r="D41" s="70" t="s">
        <v>169</v>
      </c>
      <c r="E41" s="111" t="s">
        <v>760</v>
      </c>
      <c r="F41" s="112"/>
    </row>
    <row r="42" spans="1:6" ht="30.75" customHeight="1">
      <c r="A42" s="68">
        <v>41592</v>
      </c>
      <c r="B42" s="69" t="str">
        <f>TEXT(A42,"aaa")</f>
        <v>木</v>
      </c>
      <c r="C42" s="69" t="s">
        <v>585</v>
      </c>
      <c r="D42" s="70" t="s">
        <v>169</v>
      </c>
      <c r="E42" s="111" t="s">
        <v>791</v>
      </c>
      <c r="F42" s="112"/>
    </row>
    <row r="43" spans="1:7" s="74" customFormat="1" ht="47.25" customHeight="1">
      <c r="A43" s="68">
        <v>41593</v>
      </c>
      <c r="B43" s="69" t="str">
        <f t="shared" si="1"/>
        <v>金</v>
      </c>
      <c r="C43" s="69" t="s">
        <v>16</v>
      </c>
      <c r="D43" s="70" t="s">
        <v>169</v>
      </c>
      <c r="E43" s="111" t="s">
        <v>858</v>
      </c>
      <c r="F43" s="112"/>
      <c r="G43" s="73"/>
    </row>
    <row r="44" spans="1:7" s="74" customFormat="1" ht="33" customHeight="1">
      <c r="A44" s="68">
        <v>41593</v>
      </c>
      <c r="B44" s="69" t="str">
        <f>TEXT(A44,"aaa")</f>
        <v>金</v>
      </c>
      <c r="C44" s="69" t="s">
        <v>413</v>
      </c>
      <c r="D44" s="70" t="s">
        <v>169</v>
      </c>
      <c r="E44" s="111" t="s">
        <v>756</v>
      </c>
      <c r="F44" s="112"/>
      <c r="G44" s="73"/>
    </row>
    <row r="45" spans="1:6" ht="52.5" customHeight="1">
      <c r="A45" s="68">
        <v>41593</v>
      </c>
      <c r="B45" s="69" t="str">
        <f>TEXT(A45,"aaa")</f>
        <v>金</v>
      </c>
      <c r="C45" s="69" t="s">
        <v>404</v>
      </c>
      <c r="D45" s="70" t="s">
        <v>169</v>
      </c>
      <c r="E45" s="111" t="s">
        <v>779</v>
      </c>
      <c r="F45" s="112"/>
    </row>
    <row r="46" spans="1:6" ht="27" customHeight="1">
      <c r="A46" s="68">
        <v>41596</v>
      </c>
      <c r="B46" s="69" t="str">
        <f t="shared" si="1"/>
        <v>月</v>
      </c>
      <c r="C46" s="69" t="s">
        <v>75</v>
      </c>
      <c r="D46" s="70" t="s">
        <v>169</v>
      </c>
      <c r="E46" s="111" t="s">
        <v>719</v>
      </c>
      <c r="F46" s="112"/>
    </row>
    <row r="47" spans="1:6" ht="27" customHeight="1">
      <c r="A47" s="68">
        <v>41596</v>
      </c>
      <c r="B47" s="69" t="str">
        <f>TEXT(A47,"aaa")</f>
        <v>月</v>
      </c>
      <c r="C47" s="69" t="s">
        <v>203</v>
      </c>
      <c r="D47" s="70" t="s">
        <v>169</v>
      </c>
      <c r="E47" s="111" t="s">
        <v>792</v>
      </c>
      <c r="F47" s="112"/>
    </row>
    <row r="48" spans="1:7" s="74" customFormat="1" ht="27">
      <c r="A48" s="68">
        <v>41598</v>
      </c>
      <c r="B48" s="69" t="str">
        <f t="shared" si="1"/>
        <v>水</v>
      </c>
      <c r="C48" s="69" t="s">
        <v>106</v>
      </c>
      <c r="D48" s="70" t="s">
        <v>169</v>
      </c>
      <c r="E48" s="111" t="s">
        <v>740</v>
      </c>
      <c r="F48" s="112"/>
      <c r="G48" s="73"/>
    </row>
    <row r="49" spans="1:7" s="74" customFormat="1" ht="27">
      <c r="A49" s="68">
        <v>41598</v>
      </c>
      <c r="B49" s="69" t="str">
        <f t="shared" si="1"/>
        <v>水</v>
      </c>
      <c r="C49" s="69" t="s">
        <v>742</v>
      </c>
      <c r="D49" s="70" t="s">
        <v>169</v>
      </c>
      <c r="E49" s="111" t="s">
        <v>793</v>
      </c>
      <c r="F49" s="112"/>
      <c r="G49" s="73"/>
    </row>
    <row r="50" spans="1:7" s="74" customFormat="1" ht="42" customHeight="1">
      <c r="A50" s="68">
        <v>41599</v>
      </c>
      <c r="B50" s="69" t="str">
        <f t="shared" si="1"/>
        <v>木</v>
      </c>
      <c r="C50" s="69" t="s">
        <v>286</v>
      </c>
      <c r="D50" s="70" t="s">
        <v>169</v>
      </c>
      <c r="E50" s="111" t="s">
        <v>839</v>
      </c>
      <c r="F50" s="112"/>
      <c r="G50" s="73"/>
    </row>
    <row r="51" spans="1:7" s="74" customFormat="1" ht="27.75" customHeight="1">
      <c r="A51" s="68">
        <v>41599</v>
      </c>
      <c r="B51" s="69" t="str">
        <f>TEXT(A51,"aaa")</f>
        <v>木</v>
      </c>
      <c r="C51" s="69" t="s">
        <v>585</v>
      </c>
      <c r="D51" s="70" t="s">
        <v>169</v>
      </c>
      <c r="E51" s="111" t="s">
        <v>787</v>
      </c>
      <c r="F51" s="112"/>
      <c r="G51" s="73"/>
    </row>
    <row r="52" spans="1:6" ht="66" customHeight="1">
      <c r="A52" s="68">
        <v>41599</v>
      </c>
      <c r="B52" s="69" t="str">
        <f>TEXT(A52,"aaa")</f>
        <v>木</v>
      </c>
      <c r="C52" s="69" t="s">
        <v>105</v>
      </c>
      <c r="D52" s="70" t="s">
        <v>169</v>
      </c>
      <c r="E52" s="111" t="s">
        <v>820</v>
      </c>
      <c r="F52" s="112"/>
    </row>
    <row r="53" spans="1:6" ht="27" customHeight="1">
      <c r="A53" s="68">
        <v>41600</v>
      </c>
      <c r="B53" s="69" t="str">
        <f t="shared" si="1"/>
        <v>金</v>
      </c>
      <c r="C53" s="69" t="s">
        <v>16</v>
      </c>
      <c r="D53" s="70" t="s">
        <v>169</v>
      </c>
      <c r="E53" s="111" t="s">
        <v>801</v>
      </c>
      <c r="F53" s="112"/>
    </row>
    <row r="54" spans="1:7" s="74" customFormat="1" ht="33" customHeight="1">
      <c r="A54" s="68">
        <v>41600</v>
      </c>
      <c r="B54" s="69" t="str">
        <f>TEXT(A54,"aaa")</f>
        <v>金</v>
      </c>
      <c r="C54" s="69" t="s">
        <v>413</v>
      </c>
      <c r="D54" s="70" t="s">
        <v>169</v>
      </c>
      <c r="E54" s="111" t="s">
        <v>757</v>
      </c>
      <c r="F54" s="112"/>
      <c r="G54" s="73"/>
    </row>
    <row r="55" spans="1:6" ht="28.5" customHeight="1">
      <c r="A55" s="68">
        <v>41600</v>
      </c>
      <c r="B55" s="69" t="str">
        <f>TEXT(A55,"aaa")</f>
        <v>金</v>
      </c>
      <c r="C55" s="69" t="s">
        <v>404</v>
      </c>
      <c r="D55" s="70" t="s">
        <v>169</v>
      </c>
      <c r="E55" s="111" t="s">
        <v>781</v>
      </c>
      <c r="F55" s="112"/>
    </row>
    <row r="56" spans="1:6" ht="31.5" customHeight="1">
      <c r="A56" s="68">
        <v>41603</v>
      </c>
      <c r="B56" s="69" t="str">
        <f t="shared" si="1"/>
        <v>月</v>
      </c>
      <c r="C56" s="69" t="s">
        <v>75</v>
      </c>
      <c r="D56" s="70" t="s">
        <v>169</v>
      </c>
      <c r="E56" s="111" t="s">
        <v>966</v>
      </c>
      <c r="F56" s="112"/>
    </row>
    <row r="57" spans="1:6" ht="27">
      <c r="A57" s="68">
        <v>41603</v>
      </c>
      <c r="B57" s="69" t="str">
        <f t="shared" si="1"/>
        <v>月</v>
      </c>
      <c r="C57" s="69" t="s">
        <v>203</v>
      </c>
      <c r="D57" s="70" t="s">
        <v>169</v>
      </c>
      <c r="E57" s="111" t="s">
        <v>899</v>
      </c>
      <c r="F57" s="112"/>
    </row>
    <row r="58" spans="1:6" ht="27.75" customHeight="1">
      <c r="A58" s="68">
        <v>41605</v>
      </c>
      <c r="B58" s="69" t="str">
        <f t="shared" si="1"/>
        <v>水</v>
      </c>
      <c r="C58" s="69" t="s">
        <v>292</v>
      </c>
      <c r="D58" s="70" t="s">
        <v>293</v>
      </c>
      <c r="E58" s="111" t="s">
        <v>296</v>
      </c>
      <c r="F58" s="112"/>
    </row>
    <row r="59" spans="1:7" s="74" customFormat="1" ht="27">
      <c r="A59" s="68">
        <v>41605</v>
      </c>
      <c r="B59" s="69" t="str">
        <f t="shared" si="1"/>
        <v>水</v>
      </c>
      <c r="C59" s="69" t="s">
        <v>106</v>
      </c>
      <c r="D59" s="70" t="s">
        <v>169</v>
      </c>
      <c r="E59" s="111" t="s">
        <v>741</v>
      </c>
      <c r="F59" s="112"/>
      <c r="G59" s="73"/>
    </row>
    <row r="60" spans="1:7" s="74" customFormat="1" ht="27" customHeight="1">
      <c r="A60" s="68">
        <v>41605</v>
      </c>
      <c r="B60" s="69" t="str">
        <f t="shared" si="1"/>
        <v>水</v>
      </c>
      <c r="C60" s="69" t="s">
        <v>742</v>
      </c>
      <c r="D60" s="70" t="s">
        <v>169</v>
      </c>
      <c r="E60" s="111" t="s">
        <v>745</v>
      </c>
      <c r="F60" s="112"/>
      <c r="G60" s="73"/>
    </row>
    <row r="61" spans="1:7" s="74" customFormat="1" ht="27">
      <c r="A61" s="68">
        <v>41606</v>
      </c>
      <c r="B61" s="69" t="str">
        <f t="shared" si="1"/>
        <v>木</v>
      </c>
      <c r="C61" s="69" t="s">
        <v>794</v>
      </c>
      <c r="D61" s="70" t="s">
        <v>169</v>
      </c>
      <c r="E61" s="111" t="s">
        <v>795</v>
      </c>
      <c r="F61" s="112"/>
      <c r="G61" s="73"/>
    </row>
    <row r="62" spans="1:7" s="74" customFormat="1" ht="27">
      <c r="A62" s="68">
        <v>41606</v>
      </c>
      <c r="B62" s="69" t="str">
        <f t="shared" si="1"/>
        <v>木</v>
      </c>
      <c r="C62" s="69" t="s">
        <v>421</v>
      </c>
      <c r="D62" s="70" t="s">
        <v>169</v>
      </c>
      <c r="E62" s="111" t="s">
        <v>818</v>
      </c>
      <c r="F62" s="112"/>
      <c r="G62" s="73"/>
    </row>
    <row r="63" spans="1:6" ht="38.25" customHeight="1">
      <c r="A63" s="68">
        <v>41606</v>
      </c>
      <c r="B63" s="69" t="str">
        <f>TEXT(A63,"aaa")</f>
        <v>木</v>
      </c>
      <c r="C63" s="69" t="s">
        <v>105</v>
      </c>
      <c r="D63" s="70" t="s">
        <v>169</v>
      </c>
      <c r="E63" s="111" t="s">
        <v>759</v>
      </c>
      <c r="F63" s="112"/>
    </row>
    <row r="64" spans="1:6" ht="28.5" customHeight="1">
      <c r="A64" s="68">
        <v>41606</v>
      </c>
      <c r="B64" s="69" t="str">
        <f>TEXT(A64,"aaa")</f>
        <v>木</v>
      </c>
      <c r="C64" s="69" t="s">
        <v>404</v>
      </c>
      <c r="D64" s="70" t="s">
        <v>169</v>
      </c>
      <c r="E64" s="111" t="s">
        <v>780</v>
      </c>
      <c r="F64" s="112"/>
    </row>
    <row r="65" spans="1:7" s="74" customFormat="1" ht="46.5" customHeight="1">
      <c r="A65" s="68">
        <v>41607</v>
      </c>
      <c r="B65" s="69" t="str">
        <f>TEXT(A65,"aaa")</f>
        <v>金</v>
      </c>
      <c r="C65" s="69" t="s">
        <v>413</v>
      </c>
      <c r="D65" s="70" t="s">
        <v>169</v>
      </c>
      <c r="E65" s="111" t="s">
        <v>758</v>
      </c>
      <c r="F65" s="112"/>
      <c r="G65" s="73"/>
    </row>
    <row r="66" spans="1:6" ht="27" customHeight="1">
      <c r="A66" s="68">
        <v>41607</v>
      </c>
      <c r="B66" s="69" t="str">
        <f>TEXT(A66,"aaa")</f>
        <v>金</v>
      </c>
      <c r="C66" s="69" t="s">
        <v>16</v>
      </c>
      <c r="D66" s="70" t="s">
        <v>169</v>
      </c>
      <c r="E66" s="111" t="s">
        <v>857</v>
      </c>
      <c r="F66" s="112"/>
    </row>
    <row r="67" spans="1:7" s="17" customFormat="1" ht="27.75" customHeight="1">
      <c r="A67" s="27"/>
      <c r="B67" s="28"/>
      <c r="C67" s="28"/>
      <c r="D67" s="29"/>
      <c r="E67" s="30"/>
      <c r="F67" s="30"/>
      <c r="G67" s="16"/>
    </row>
    <row r="68" spans="1:7" s="17" customFormat="1" ht="27.75" customHeight="1">
      <c r="A68" s="3" t="s">
        <v>171</v>
      </c>
      <c r="B68" s="1"/>
      <c r="C68" s="1"/>
      <c r="D68" s="1"/>
      <c r="E68" s="1"/>
      <c r="F68" s="9" t="str">
        <f>F4</f>
        <v>最終更新日：2014年6月23日</v>
      </c>
      <c r="G68" s="16"/>
    </row>
    <row r="69" spans="1:6" ht="27.75" customHeight="1">
      <c r="A69" s="44" t="s">
        <v>165</v>
      </c>
      <c r="B69" s="45"/>
      <c r="C69" s="21" t="s">
        <v>166</v>
      </c>
      <c r="D69" s="21" t="s">
        <v>167</v>
      </c>
      <c r="E69" s="21" t="s">
        <v>168</v>
      </c>
      <c r="F69" s="21" t="s">
        <v>170</v>
      </c>
    </row>
    <row r="70" spans="1:6" ht="29.25" customHeight="1">
      <c r="A70" s="68">
        <v>41582</v>
      </c>
      <c r="B70" s="69" t="str">
        <f aca="true" t="shared" si="2" ref="B70:B78">TEXT(A70,"aaa")</f>
        <v>月</v>
      </c>
      <c r="C70" s="68" t="s">
        <v>763</v>
      </c>
      <c r="D70" s="70" t="s">
        <v>218</v>
      </c>
      <c r="E70" s="72" t="s">
        <v>133</v>
      </c>
      <c r="F70" s="71" t="s">
        <v>145</v>
      </c>
    </row>
    <row r="71" spans="1:6" ht="27">
      <c r="A71" s="68">
        <v>41583</v>
      </c>
      <c r="B71" s="69" t="str">
        <f t="shared" si="2"/>
        <v>火</v>
      </c>
      <c r="C71" s="68" t="s">
        <v>314</v>
      </c>
      <c r="D71" s="70" t="s">
        <v>300</v>
      </c>
      <c r="E71" s="72" t="s">
        <v>186</v>
      </c>
      <c r="F71" s="71" t="s">
        <v>575</v>
      </c>
    </row>
    <row r="72" spans="1:6" ht="40.5">
      <c r="A72" s="68">
        <v>41584</v>
      </c>
      <c r="B72" s="69" t="str">
        <f t="shared" si="2"/>
        <v>水</v>
      </c>
      <c r="C72" s="68" t="s">
        <v>308</v>
      </c>
      <c r="D72" s="70" t="s">
        <v>300</v>
      </c>
      <c r="E72" s="72" t="s">
        <v>125</v>
      </c>
      <c r="F72" s="71" t="s">
        <v>724</v>
      </c>
    </row>
    <row r="73" spans="1:6" ht="54">
      <c r="A73" s="68">
        <v>41591</v>
      </c>
      <c r="B73" s="69" t="str">
        <f t="shared" si="2"/>
        <v>水</v>
      </c>
      <c r="C73" s="68" t="s">
        <v>308</v>
      </c>
      <c r="D73" s="70" t="s">
        <v>300</v>
      </c>
      <c r="E73" s="72" t="s">
        <v>125</v>
      </c>
      <c r="F73" s="71" t="s">
        <v>725</v>
      </c>
    </row>
    <row r="74" spans="1:6" ht="80.25" customHeight="1">
      <c r="A74" s="68">
        <v>41596</v>
      </c>
      <c r="B74" s="69" t="str">
        <f t="shared" si="2"/>
        <v>月</v>
      </c>
      <c r="C74" s="68" t="s">
        <v>763</v>
      </c>
      <c r="D74" s="70" t="s">
        <v>316</v>
      </c>
      <c r="E74" s="72" t="s">
        <v>133</v>
      </c>
      <c r="F74" s="71" t="s">
        <v>764</v>
      </c>
    </row>
    <row r="75" spans="1:6" ht="40.5">
      <c r="A75" s="68">
        <v>41598</v>
      </c>
      <c r="B75" s="69" t="str">
        <f t="shared" si="2"/>
        <v>水</v>
      </c>
      <c r="C75" s="68" t="s">
        <v>308</v>
      </c>
      <c r="D75" s="70" t="s">
        <v>300</v>
      </c>
      <c r="E75" s="72" t="s">
        <v>125</v>
      </c>
      <c r="F75" s="71" t="s">
        <v>724</v>
      </c>
    </row>
    <row r="76" spans="1:6" ht="40.5">
      <c r="A76" s="68">
        <v>41599</v>
      </c>
      <c r="B76" s="69" t="str">
        <f>TEXT(A76,"aaa")</f>
        <v>木</v>
      </c>
      <c r="C76" s="68" t="s">
        <v>187</v>
      </c>
      <c r="D76" s="70" t="s">
        <v>135</v>
      </c>
      <c r="E76" s="72" t="s">
        <v>931</v>
      </c>
      <c r="F76" s="71" t="s">
        <v>932</v>
      </c>
    </row>
    <row r="77" spans="1:6" ht="40.5">
      <c r="A77" s="68">
        <v>41601</v>
      </c>
      <c r="B77" s="69" t="str">
        <f t="shared" si="2"/>
        <v>土</v>
      </c>
      <c r="C77" s="69" t="s">
        <v>442</v>
      </c>
      <c r="D77" s="70" t="s">
        <v>134</v>
      </c>
      <c r="E77" s="70" t="s">
        <v>766</v>
      </c>
      <c r="F77" s="71" t="s">
        <v>767</v>
      </c>
    </row>
    <row r="78" spans="1:6" ht="40.5">
      <c r="A78" s="68">
        <v>41605</v>
      </c>
      <c r="B78" s="69" t="str">
        <f t="shared" si="2"/>
        <v>水</v>
      </c>
      <c r="C78" s="68" t="s">
        <v>308</v>
      </c>
      <c r="D78" s="70" t="s">
        <v>300</v>
      </c>
      <c r="E78" s="72" t="s">
        <v>125</v>
      </c>
      <c r="F78" s="71" t="s">
        <v>557</v>
      </c>
    </row>
    <row r="79" spans="1:6" ht="40.5">
      <c r="A79" s="68">
        <v>41606</v>
      </c>
      <c r="B79" s="69" t="str">
        <f>TEXT(A79,"aaa")</f>
        <v>木</v>
      </c>
      <c r="C79" s="68" t="s">
        <v>97</v>
      </c>
      <c r="D79" s="70" t="s">
        <v>134</v>
      </c>
      <c r="E79" s="72" t="s">
        <v>823</v>
      </c>
      <c r="F79" s="71" t="s">
        <v>824</v>
      </c>
    </row>
    <row r="80" spans="1:6" ht="27.75" customHeight="1">
      <c r="A80" s="23"/>
      <c r="B80" s="24"/>
      <c r="C80" s="24"/>
      <c r="D80" s="25"/>
      <c r="E80" s="25"/>
      <c r="F80" s="31"/>
    </row>
    <row r="81" spans="1:7" s="33" customFormat="1" ht="27.75" customHeight="1">
      <c r="A81" s="3" t="s">
        <v>118</v>
      </c>
      <c r="B81" s="1"/>
      <c r="C81" s="1"/>
      <c r="D81" s="1"/>
      <c r="E81" s="1"/>
      <c r="F81" s="9" t="str">
        <f>F4</f>
        <v>最終更新日：2014年6月23日</v>
      </c>
      <c r="G81" s="32"/>
    </row>
    <row r="82" spans="1:7" s="33" customFormat="1" ht="27.75" customHeight="1">
      <c r="A82" s="44" t="s">
        <v>165</v>
      </c>
      <c r="B82" s="45"/>
      <c r="C82" s="21" t="s">
        <v>166</v>
      </c>
      <c r="D82" s="21" t="s">
        <v>167</v>
      </c>
      <c r="E82" s="21" t="s">
        <v>168</v>
      </c>
      <c r="F82" s="21" t="s">
        <v>170</v>
      </c>
      <c r="G82" s="32"/>
    </row>
    <row r="83" spans="1:6" ht="67.5">
      <c r="A83" s="68">
        <v>41580</v>
      </c>
      <c r="B83" s="69" t="str">
        <f>TEXT(A83,"aaa")</f>
        <v>土</v>
      </c>
      <c r="C83" s="69" t="s">
        <v>94</v>
      </c>
      <c r="D83" s="70" t="s">
        <v>204</v>
      </c>
      <c r="E83" s="72" t="s">
        <v>796</v>
      </c>
      <c r="F83" s="71" t="s">
        <v>797</v>
      </c>
    </row>
    <row r="84" spans="1:6" ht="27" customHeight="1">
      <c r="A84" s="68">
        <v>41582</v>
      </c>
      <c r="B84" s="69" t="str">
        <f aca="true" t="shared" si="3" ref="B84:B98">TEXT(A84,"aaa")</f>
        <v>月</v>
      </c>
      <c r="C84" s="69" t="s">
        <v>67</v>
      </c>
      <c r="D84" s="70" t="s">
        <v>218</v>
      </c>
      <c r="E84" s="70" t="s">
        <v>133</v>
      </c>
      <c r="F84" s="71" t="s">
        <v>297</v>
      </c>
    </row>
    <row r="85" spans="1:6" ht="27" customHeight="1">
      <c r="A85" s="68">
        <v>41582</v>
      </c>
      <c r="B85" s="69" t="str">
        <f>TEXT(A85,"aaa")</f>
        <v>月</v>
      </c>
      <c r="C85" s="69" t="s">
        <v>151</v>
      </c>
      <c r="D85" s="70" t="s">
        <v>218</v>
      </c>
      <c r="E85" s="70" t="s">
        <v>133</v>
      </c>
      <c r="F85" s="71" t="s">
        <v>327</v>
      </c>
    </row>
    <row r="86" spans="1:6" ht="27" customHeight="1">
      <c r="A86" s="68">
        <v>41593</v>
      </c>
      <c r="B86" s="69" t="str">
        <f>TEXT(A86,"aaa")</f>
        <v>金</v>
      </c>
      <c r="C86" s="69" t="s">
        <v>154</v>
      </c>
      <c r="D86" s="70" t="s">
        <v>134</v>
      </c>
      <c r="E86" s="70" t="s">
        <v>112</v>
      </c>
      <c r="F86" s="71" t="s">
        <v>115</v>
      </c>
    </row>
    <row r="87" spans="1:6" ht="67.5">
      <c r="A87" s="68">
        <v>41594</v>
      </c>
      <c r="B87" s="69" t="str">
        <f t="shared" si="3"/>
        <v>土</v>
      </c>
      <c r="C87" s="69" t="s">
        <v>94</v>
      </c>
      <c r="D87" s="70" t="s">
        <v>204</v>
      </c>
      <c r="E87" s="72" t="s">
        <v>714</v>
      </c>
      <c r="F87" s="71" t="s">
        <v>715</v>
      </c>
    </row>
    <row r="88" spans="1:6" ht="51" customHeight="1">
      <c r="A88" s="68">
        <v>41597</v>
      </c>
      <c r="B88" s="69" t="str">
        <f t="shared" si="3"/>
        <v>火</v>
      </c>
      <c r="C88" s="69" t="s">
        <v>208</v>
      </c>
      <c r="D88" s="70" t="s">
        <v>686</v>
      </c>
      <c r="E88" s="70" t="s">
        <v>816</v>
      </c>
      <c r="F88" s="71" t="s">
        <v>687</v>
      </c>
    </row>
    <row r="89" spans="1:6" ht="67.5">
      <c r="A89" s="68">
        <v>41597</v>
      </c>
      <c r="B89" s="69" t="str">
        <f>TEXT(A89,"aaa")</f>
        <v>火</v>
      </c>
      <c r="C89" s="69" t="s">
        <v>110</v>
      </c>
      <c r="D89" s="70" t="s">
        <v>204</v>
      </c>
      <c r="E89" s="72" t="s">
        <v>876</v>
      </c>
      <c r="F89" s="71" t="s">
        <v>892</v>
      </c>
    </row>
    <row r="90" spans="1:6" ht="30" customHeight="1">
      <c r="A90" s="68">
        <v>41599</v>
      </c>
      <c r="B90" s="69" t="str">
        <f t="shared" si="3"/>
        <v>木</v>
      </c>
      <c r="C90" s="69" t="s">
        <v>118</v>
      </c>
      <c r="D90" s="70" t="s">
        <v>134</v>
      </c>
      <c r="E90" s="70" t="s">
        <v>114</v>
      </c>
      <c r="F90" s="71" t="s">
        <v>716</v>
      </c>
    </row>
    <row r="91" spans="1:6" ht="27.75" customHeight="1">
      <c r="A91" s="68">
        <v>41600</v>
      </c>
      <c r="B91" s="69" t="str">
        <f t="shared" si="3"/>
        <v>金</v>
      </c>
      <c r="C91" s="69" t="s">
        <v>382</v>
      </c>
      <c r="D91" s="70" t="s">
        <v>134</v>
      </c>
      <c r="E91" s="70" t="s">
        <v>57</v>
      </c>
      <c r="F91" s="71" t="s">
        <v>819</v>
      </c>
    </row>
    <row r="92" spans="1:6" ht="27" customHeight="1">
      <c r="A92" s="68">
        <v>41600</v>
      </c>
      <c r="B92" s="69" t="str">
        <f t="shared" si="3"/>
        <v>金</v>
      </c>
      <c r="C92" s="69" t="s">
        <v>154</v>
      </c>
      <c r="D92" s="70" t="s">
        <v>218</v>
      </c>
      <c r="E92" s="70" t="s">
        <v>133</v>
      </c>
      <c r="F92" s="71" t="s">
        <v>297</v>
      </c>
    </row>
    <row r="93" spans="1:6" ht="42.75" customHeight="1">
      <c r="A93" s="68">
        <v>41604</v>
      </c>
      <c r="B93" s="69" t="str">
        <f>TEXT(A93,"aaa")</f>
        <v>火</v>
      </c>
      <c r="C93" s="69" t="s">
        <v>109</v>
      </c>
      <c r="D93" s="70" t="s">
        <v>135</v>
      </c>
      <c r="E93" s="72" t="s">
        <v>38</v>
      </c>
      <c r="F93" s="71" t="s">
        <v>810</v>
      </c>
    </row>
    <row r="94" spans="1:6" ht="36.75" customHeight="1">
      <c r="A94" s="68">
        <v>41604</v>
      </c>
      <c r="B94" s="69" t="str">
        <f>TEXT(A94,"aaa")</f>
        <v>火</v>
      </c>
      <c r="C94" s="69" t="s">
        <v>151</v>
      </c>
      <c r="D94" s="70" t="s">
        <v>814</v>
      </c>
      <c r="E94" s="70" t="s">
        <v>133</v>
      </c>
      <c r="F94" s="71" t="s">
        <v>815</v>
      </c>
    </row>
    <row r="95" spans="1:7" s="33" customFormat="1" ht="49.5" customHeight="1">
      <c r="A95" s="68">
        <v>41605</v>
      </c>
      <c r="B95" s="69" t="str">
        <f t="shared" si="3"/>
        <v>水</v>
      </c>
      <c r="C95" s="69" t="s">
        <v>99</v>
      </c>
      <c r="D95" s="70" t="s">
        <v>316</v>
      </c>
      <c r="E95" s="70" t="s">
        <v>5</v>
      </c>
      <c r="F95" s="71" t="s">
        <v>773</v>
      </c>
      <c r="G95" s="32"/>
    </row>
    <row r="96" spans="1:6" ht="54">
      <c r="A96" s="68">
        <v>41605</v>
      </c>
      <c r="B96" s="69" t="str">
        <f t="shared" si="3"/>
        <v>水</v>
      </c>
      <c r="C96" s="69" t="s">
        <v>208</v>
      </c>
      <c r="D96" s="70" t="s">
        <v>204</v>
      </c>
      <c r="E96" s="70" t="s">
        <v>836</v>
      </c>
      <c r="F96" s="71" t="s">
        <v>835</v>
      </c>
    </row>
    <row r="97" spans="1:6" ht="27" customHeight="1">
      <c r="A97" s="68">
        <v>41606</v>
      </c>
      <c r="B97" s="69" t="str">
        <f t="shared" si="3"/>
        <v>木</v>
      </c>
      <c r="C97" s="69" t="s">
        <v>205</v>
      </c>
      <c r="D97" s="70" t="s">
        <v>134</v>
      </c>
      <c r="E97" s="70" t="s">
        <v>133</v>
      </c>
      <c r="F97" s="71" t="s">
        <v>830</v>
      </c>
    </row>
    <row r="98" spans="1:6" ht="27.75" customHeight="1">
      <c r="A98" s="68">
        <v>41607</v>
      </c>
      <c r="B98" s="69" t="str">
        <f t="shared" si="3"/>
        <v>金</v>
      </c>
      <c r="C98" s="69" t="s">
        <v>382</v>
      </c>
      <c r="D98" s="70" t="s">
        <v>134</v>
      </c>
      <c r="E98" s="70" t="s">
        <v>57</v>
      </c>
      <c r="F98" s="71" t="s">
        <v>750</v>
      </c>
    </row>
    <row r="99" ht="27.75" customHeight="1"/>
    <row r="100" spans="1:6" ht="13.5">
      <c r="A100" s="3" t="s">
        <v>119</v>
      </c>
      <c r="F100" s="9" t="str">
        <f>F4</f>
        <v>最終更新日：2014年6月23日</v>
      </c>
    </row>
    <row r="101" spans="1:6" ht="27.75" customHeight="1">
      <c r="A101" s="44" t="s">
        <v>165</v>
      </c>
      <c r="B101" s="45"/>
      <c r="C101" s="21" t="s">
        <v>166</v>
      </c>
      <c r="D101" s="21" t="s">
        <v>167</v>
      </c>
      <c r="E101" s="21" t="s">
        <v>168</v>
      </c>
      <c r="F101" s="21" t="s">
        <v>170</v>
      </c>
    </row>
    <row r="102" spans="1:6" ht="40.5">
      <c r="A102" s="68">
        <v>41587</v>
      </c>
      <c r="B102" s="69" t="str">
        <f aca="true" t="shared" si="4" ref="B102:B111">TEXT(A102,"aaa")</f>
        <v>土</v>
      </c>
      <c r="C102" s="69" t="s">
        <v>76</v>
      </c>
      <c r="D102" s="70" t="s">
        <v>677</v>
      </c>
      <c r="E102" s="70" t="s">
        <v>681</v>
      </c>
      <c r="F102" s="71" t="s">
        <v>680</v>
      </c>
    </row>
    <row r="103" spans="1:6" ht="40.5">
      <c r="A103" s="48">
        <v>41587</v>
      </c>
      <c r="B103" s="37" t="str">
        <f t="shared" si="4"/>
        <v>土</v>
      </c>
      <c r="C103" s="37" t="s">
        <v>221</v>
      </c>
      <c r="D103" s="38" t="s">
        <v>134</v>
      </c>
      <c r="E103" s="38" t="s">
        <v>751</v>
      </c>
      <c r="F103" s="49" t="s">
        <v>746</v>
      </c>
    </row>
    <row r="104" spans="1:6" ht="27.75" customHeight="1">
      <c r="A104" s="48">
        <v>41591</v>
      </c>
      <c r="B104" s="37" t="str">
        <f t="shared" si="4"/>
        <v>水</v>
      </c>
      <c r="C104" s="37" t="s">
        <v>199</v>
      </c>
      <c r="D104" s="38" t="s">
        <v>134</v>
      </c>
      <c r="E104" s="38" t="s">
        <v>730</v>
      </c>
      <c r="F104" s="49" t="s">
        <v>731</v>
      </c>
    </row>
    <row r="105" spans="1:6" ht="27.75" customHeight="1">
      <c r="A105" s="48">
        <v>41592</v>
      </c>
      <c r="B105" s="37" t="str">
        <f t="shared" si="4"/>
        <v>木</v>
      </c>
      <c r="C105" s="37" t="s">
        <v>93</v>
      </c>
      <c r="D105" s="38" t="s">
        <v>134</v>
      </c>
      <c r="E105" s="38" t="s">
        <v>140</v>
      </c>
      <c r="F105" s="49" t="s">
        <v>747</v>
      </c>
    </row>
    <row r="106" spans="1:6" ht="60.75" customHeight="1">
      <c r="A106" s="68">
        <v>41598</v>
      </c>
      <c r="B106" s="69" t="str">
        <f t="shared" si="4"/>
        <v>水</v>
      </c>
      <c r="C106" s="69" t="s">
        <v>373</v>
      </c>
      <c r="D106" s="70" t="s">
        <v>134</v>
      </c>
      <c r="E106" s="70" t="s">
        <v>133</v>
      </c>
      <c r="F106" s="71" t="s">
        <v>732</v>
      </c>
    </row>
    <row r="107" spans="1:6" ht="40.5">
      <c r="A107" s="68">
        <v>41598</v>
      </c>
      <c r="B107" s="69" t="str">
        <f t="shared" si="4"/>
        <v>水</v>
      </c>
      <c r="C107" s="69" t="s">
        <v>200</v>
      </c>
      <c r="D107" s="70" t="s">
        <v>134</v>
      </c>
      <c r="E107" s="70" t="s">
        <v>798</v>
      </c>
      <c r="F107" s="71" t="s">
        <v>799</v>
      </c>
    </row>
    <row r="108" spans="1:7" ht="52.5" customHeight="1">
      <c r="A108" s="68">
        <v>41598</v>
      </c>
      <c r="B108" s="69" t="str">
        <f>TEXT(A108,"aaa")</f>
        <v>水</v>
      </c>
      <c r="C108" s="69" t="s">
        <v>521</v>
      </c>
      <c r="D108" s="70" t="s">
        <v>134</v>
      </c>
      <c r="E108" s="70" t="s">
        <v>775</v>
      </c>
      <c r="F108" s="71" t="s">
        <v>774</v>
      </c>
      <c r="G108" s="50"/>
    </row>
    <row r="109" spans="1:6" ht="60.75" customHeight="1">
      <c r="A109" s="68">
        <v>41602</v>
      </c>
      <c r="B109" s="69" t="str">
        <f t="shared" si="4"/>
        <v>日</v>
      </c>
      <c r="C109" s="69" t="s">
        <v>373</v>
      </c>
      <c r="D109" s="70" t="s">
        <v>134</v>
      </c>
      <c r="E109" s="70" t="s">
        <v>133</v>
      </c>
      <c r="F109" s="71" t="s">
        <v>733</v>
      </c>
    </row>
    <row r="110" spans="1:6" ht="40.5">
      <c r="A110" s="68">
        <v>41603</v>
      </c>
      <c r="B110" s="69" t="str">
        <f t="shared" si="4"/>
        <v>月</v>
      </c>
      <c r="C110" s="69" t="s">
        <v>783</v>
      </c>
      <c r="D110" s="70" t="s">
        <v>606</v>
      </c>
      <c r="E110" s="70" t="s">
        <v>784</v>
      </c>
      <c r="F110" s="71" t="s">
        <v>785</v>
      </c>
    </row>
    <row r="111" spans="1:6" ht="27.75" customHeight="1">
      <c r="A111" s="48">
        <v>41604</v>
      </c>
      <c r="B111" s="37" t="str">
        <f t="shared" si="4"/>
        <v>火</v>
      </c>
      <c r="C111" s="37" t="s">
        <v>188</v>
      </c>
      <c r="D111" s="38" t="s">
        <v>134</v>
      </c>
      <c r="E111" s="38" t="s">
        <v>133</v>
      </c>
      <c r="F111" s="49" t="s">
        <v>716</v>
      </c>
    </row>
    <row r="112" spans="1:6" ht="40.5">
      <c r="A112" s="68">
        <v>41605</v>
      </c>
      <c r="B112" s="69" t="str">
        <f>TEXT(A112,"aaa")</f>
        <v>水</v>
      </c>
      <c r="C112" s="69" t="s">
        <v>76</v>
      </c>
      <c r="D112" s="70" t="s">
        <v>134</v>
      </c>
      <c r="E112" s="70" t="s">
        <v>125</v>
      </c>
      <c r="F112" s="71" t="s">
        <v>995</v>
      </c>
    </row>
    <row r="113" spans="1:6" ht="46.5" customHeight="1">
      <c r="A113" s="48">
        <v>41607</v>
      </c>
      <c r="B113" s="37" t="str">
        <f>TEXT(A113,"aaa")</f>
        <v>金</v>
      </c>
      <c r="C113" s="40" t="s">
        <v>369</v>
      </c>
      <c r="D113" s="22" t="s">
        <v>218</v>
      </c>
      <c r="E113" s="70" t="s">
        <v>370</v>
      </c>
      <c r="F113" s="56" t="s">
        <v>207</v>
      </c>
    </row>
  </sheetData>
  <sheetProtection/>
  <mergeCells count="44">
    <mergeCell ref="E25:F25"/>
    <mergeCell ref="E34:F34"/>
    <mergeCell ref="E26:F26"/>
    <mergeCell ref="E35:F35"/>
    <mergeCell ref="E27:F27"/>
    <mergeCell ref="E48:F48"/>
    <mergeCell ref="E29:F29"/>
    <mergeCell ref="E38:F38"/>
    <mergeCell ref="E45:F45"/>
    <mergeCell ref="E33:F33"/>
    <mergeCell ref="E23:F23"/>
    <mergeCell ref="E32:F32"/>
    <mergeCell ref="E43:F43"/>
    <mergeCell ref="E28:F28"/>
    <mergeCell ref="E24:F24"/>
    <mergeCell ref="E30:F30"/>
    <mergeCell ref="E41:F41"/>
    <mergeCell ref="E31:F31"/>
    <mergeCell ref="E37:F37"/>
    <mergeCell ref="E40:F40"/>
    <mergeCell ref="E66:F66"/>
    <mergeCell ref="E56:F56"/>
    <mergeCell ref="E57:F57"/>
    <mergeCell ref="E62:F62"/>
    <mergeCell ref="E65:F65"/>
    <mergeCell ref="E54:F54"/>
    <mergeCell ref="E64:F64"/>
    <mergeCell ref="E59:F59"/>
    <mergeCell ref="E55:F55"/>
    <mergeCell ref="E61:F61"/>
    <mergeCell ref="E39:F39"/>
    <mergeCell ref="E44:F44"/>
    <mergeCell ref="E36:F36"/>
    <mergeCell ref="E49:F49"/>
    <mergeCell ref="E47:F47"/>
    <mergeCell ref="E60:F60"/>
    <mergeCell ref="E63:F63"/>
    <mergeCell ref="E42:F42"/>
    <mergeCell ref="E52:F52"/>
    <mergeCell ref="E50:F50"/>
    <mergeCell ref="E51:F51"/>
    <mergeCell ref="E53:F53"/>
    <mergeCell ref="E46:F46"/>
    <mergeCell ref="E58:F58"/>
  </mergeCells>
  <printOptions/>
  <pageMargins left="0.75" right="0.75" top="1" bottom="1" header="0.512" footer="0.512"/>
  <pageSetup horizontalDpi="300" verticalDpi="300" orientation="portrait" paperSize="9" scale="35" r:id="rId1"/>
  <rowBreaks count="4" manualBreakCount="4">
    <brk id="20" max="5" man="1"/>
    <brk id="66" max="255" man="1"/>
    <brk id="79" max="255" man="1"/>
    <brk id="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100" zoomScalePageLayoutView="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278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846</v>
      </c>
    </row>
    <row r="6" spans="1:6" ht="40.5">
      <c r="A6" s="68">
        <v>41611</v>
      </c>
      <c r="B6" s="69" t="str">
        <f aca="true" t="shared" si="0" ref="B6:B28">TEXT(A6,"aaa")</f>
        <v>火</v>
      </c>
      <c r="C6" s="69" t="s">
        <v>854</v>
      </c>
      <c r="D6" s="70" t="s">
        <v>134</v>
      </c>
      <c r="E6" s="70" t="s">
        <v>855</v>
      </c>
      <c r="F6" s="71" t="s">
        <v>897</v>
      </c>
    </row>
    <row r="7" spans="1:6" ht="40.5">
      <c r="A7" s="68">
        <v>41619</v>
      </c>
      <c r="B7" s="69" t="str">
        <f t="shared" si="0"/>
        <v>水</v>
      </c>
      <c r="C7" s="69" t="s">
        <v>11</v>
      </c>
      <c r="D7" s="70" t="s">
        <v>316</v>
      </c>
      <c r="E7" s="70" t="s">
        <v>891</v>
      </c>
      <c r="F7" s="71" t="s">
        <v>847</v>
      </c>
    </row>
    <row r="8" spans="1:6" ht="40.5">
      <c r="A8" s="68">
        <v>41620</v>
      </c>
      <c r="B8" s="69" t="str">
        <f t="shared" si="0"/>
        <v>木</v>
      </c>
      <c r="C8" s="69" t="s">
        <v>403</v>
      </c>
      <c r="D8" s="70" t="s">
        <v>135</v>
      </c>
      <c r="E8" s="70" t="s">
        <v>133</v>
      </c>
      <c r="F8" s="71" t="s">
        <v>850</v>
      </c>
    </row>
    <row r="9" spans="1:6" ht="27.75" customHeight="1">
      <c r="A9" s="48">
        <v>41620</v>
      </c>
      <c r="B9" s="69" t="str">
        <f t="shared" si="0"/>
        <v>木</v>
      </c>
      <c r="C9" s="69" t="s">
        <v>585</v>
      </c>
      <c r="D9" s="70" t="s">
        <v>134</v>
      </c>
      <c r="E9" s="70" t="s">
        <v>902</v>
      </c>
      <c r="F9" s="71" t="s">
        <v>903</v>
      </c>
    </row>
    <row r="10" spans="1:7" s="17" customFormat="1" ht="64.5" customHeight="1">
      <c r="A10" s="68">
        <v>41621</v>
      </c>
      <c r="B10" s="69" t="str">
        <f>TEXT(A10,"aaa")</f>
        <v>金</v>
      </c>
      <c r="C10" s="68" t="s">
        <v>159</v>
      </c>
      <c r="D10" s="70" t="s">
        <v>134</v>
      </c>
      <c r="E10" s="72" t="s">
        <v>1031</v>
      </c>
      <c r="F10" s="71" t="s">
        <v>1033</v>
      </c>
      <c r="G10" s="16"/>
    </row>
    <row r="11" spans="1:7" s="17" customFormat="1" ht="54">
      <c r="A11" s="68">
        <v>41622</v>
      </c>
      <c r="B11" s="69" t="str">
        <f t="shared" si="0"/>
        <v>土</v>
      </c>
      <c r="C11" s="68" t="s">
        <v>127</v>
      </c>
      <c r="D11" s="70" t="s">
        <v>134</v>
      </c>
      <c r="E11" s="72" t="s">
        <v>282</v>
      </c>
      <c r="F11" s="71" t="s">
        <v>283</v>
      </c>
      <c r="G11" s="16"/>
    </row>
    <row r="12" spans="1:6" ht="67.5">
      <c r="A12" s="68">
        <v>41622</v>
      </c>
      <c r="B12" s="69" t="str">
        <f t="shared" si="0"/>
        <v>土</v>
      </c>
      <c r="C12" s="69" t="s">
        <v>137</v>
      </c>
      <c r="D12" s="70" t="s">
        <v>204</v>
      </c>
      <c r="E12" s="70" t="s">
        <v>863</v>
      </c>
      <c r="F12" s="71" t="s">
        <v>889</v>
      </c>
    </row>
    <row r="13" spans="1:6" ht="81">
      <c r="A13" s="68">
        <v>41622</v>
      </c>
      <c r="B13" s="69" t="str">
        <f t="shared" si="0"/>
        <v>土</v>
      </c>
      <c r="C13" s="69" t="s">
        <v>132</v>
      </c>
      <c r="D13" s="70" t="s">
        <v>134</v>
      </c>
      <c r="E13" s="70" t="s">
        <v>133</v>
      </c>
      <c r="F13" s="71" t="s">
        <v>920</v>
      </c>
    </row>
    <row r="14" spans="1:6" ht="54">
      <c r="A14" s="68">
        <v>41622</v>
      </c>
      <c r="B14" s="69" t="str">
        <f t="shared" si="0"/>
        <v>土</v>
      </c>
      <c r="C14" s="69" t="s">
        <v>468</v>
      </c>
      <c r="D14" s="70" t="s">
        <v>134</v>
      </c>
      <c r="E14" s="70" t="s">
        <v>930</v>
      </c>
      <c r="F14" s="71" t="s">
        <v>929</v>
      </c>
    </row>
    <row r="15" spans="1:6" ht="40.5">
      <c r="A15" s="68">
        <v>41623</v>
      </c>
      <c r="B15" s="69" t="str">
        <f t="shared" si="0"/>
        <v>日</v>
      </c>
      <c r="C15" s="69" t="s">
        <v>202</v>
      </c>
      <c r="D15" s="70" t="s">
        <v>134</v>
      </c>
      <c r="E15" s="70" t="s">
        <v>699</v>
      </c>
      <c r="F15" s="71" t="s">
        <v>841</v>
      </c>
    </row>
    <row r="16" spans="1:6" ht="54">
      <c r="A16" s="68">
        <v>41623</v>
      </c>
      <c r="B16" s="69" t="str">
        <f t="shared" si="0"/>
        <v>日</v>
      </c>
      <c r="C16" s="69" t="s">
        <v>194</v>
      </c>
      <c r="D16" s="70" t="s">
        <v>134</v>
      </c>
      <c r="E16" s="70" t="s">
        <v>918</v>
      </c>
      <c r="F16" s="71" t="s">
        <v>919</v>
      </c>
    </row>
    <row r="17" spans="1:6" ht="40.5">
      <c r="A17" s="68">
        <v>41624</v>
      </c>
      <c r="B17" s="69" t="str">
        <f t="shared" si="0"/>
        <v>月</v>
      </c>
      <c r="C17" s="69" t="s">
        <v>342</v>
      </c>
      <c r="D17" s="70" t="s">
        <v>134</v>
      </c>
      <c r="E17" s="70" t="s">
        <v>133</v>
      </c>
      <c r="F17" s="71" t="s">
        <v>972</v>
      </c>
    </row>
    <row r="18" spans="1:6" ht="60.75" customHeight="1">
      <c r="A18" s="68">
        <v>41625</v>
      </c>
      <c r="B18" s="69" t="str">
        <f t="shared" si="0"/>
        <v>火</v>
      </c>
      <c r="C18" s="69" t="s">
        <v>425</v>
      </c>
      <c r="D18" s="70" t="s">
        <v>134</v>
      </c>
      <c r="E18" s="70" t="s">
        <v>53</v>
      </c>
      <c r="F18" s="71" t="s">
        <v>904</v>
      </c>
    </row>
    <row r="19" spans="1:6" ht="40.5">
      <c r="A19" s="68">
        <v>41625</v>
      </c>
      <c r="B19" s="69" t="str">
        <f>TEXT(A19,"aaa")</f>
        <v>火</v>
      </c>
      <c r="C19" s="69" t="s">
        <v>126</v>
      </c>
      <c r="D19" s="70" t="s">
        <v>135</v>
      </c>
      <c r="E19" s="70" t="s">
        <v>566</v>
      </c>
      <c r="F19" s="71" t="s">
        <v>975</v>
      </c>
    </row>
    <row r="20" spans="1:6" ht="40.5">
      <c r="A20" s="68">
        <v>41627</v>
      </c>
      <c r="B20" s="69" t="str">
        <f t="shared" si="0"/>
        <v>木</v>
      </c>
      <c r="C20" s="69" t="s">
        <v>472</v>
      </c>
      <c r="D20" s="70" t="s">
        <v>134</v>
      </c>
      <c r="E20" s="70" t="s">
        <v>844</v>
      </c>
      <c r="F20" s="71" t="s">
        <v>845</v>
      </c>
    </row>
    <row r="21" spans="1:7" s="17" customFormat="1" ht="27">
      <c r="A21" s="68">
        <v>41627</v>
      </c>
      <c r="B21" s="69" t="str">
        <f t="shared" si="0"/>
        <v>木</v>
      </c>
      <c r="C21" s="68" t="s">
        <v>466</v>
      </c>
      <c r="D21" s="70" t="s">
        <v>134</v>
      </c>
      <c r="E21" s="72" t="s">
        <v>133</v>
      </c>
      <c r="F21" s="71" t="s">
        <v>925</v>
      </c>
      <c r="G21" s="16"/>
    </row>
    <row r="22" spans="1:7" s="17" customFormat="1" ht="54">
      <c r="A22" s="68">
        <v>41627</v>
      </c>
      <c r="B22" s="69" t="str">
        <f>TEXT(A22,"aaa")</f>
        <v>木</v>
      </c>
      <c r="C22" s="68" t="s">
        <v>78</v>
      </c>
      <c r="D22" s="70" t="s">
        <v>135</v>
      </c>
      <c r="E22" s="72" t="s">
        <v>128</v>
      </c>
      <c r="F22" s="71" t="s">
        <v>970</v>
      </c>
      <c r="G22" s="16"/>
    </row>
    <row r="23" spans="1:7" s="17" customFormat="1" ht="40.5">
      <c r="A23" s="68">
        <v>41627</v>
      </c>
      <c r="B23" s="69" t="str">
        <f>TEXT(A23,"aaa")</f>
        <v>木</v>
      </c>
      <c r="C23" s="68" t="s">
        <v>105</v>
      </c>
      <c r="D23" s="70" t="s">
        <v>134</v>
      </c>
      <c r="E23" s="72" t="s">
        <v>133</v>
      </c>
      <c r="F23" s="71" t="s">
        <v>978</v>
      </c>
      <c r="G23" s="16"/>
    </row>
    <row r="24" spans="1:7" s="17" customFormat="1" ht="54">
      <c r="A24" s="68">
        <v>41627</v>
      </c>
      <c r="B24" s="69" t="str">
        <f>TEXT(A24,"aaa")</f>
        <v>木</v>
      </c>
      <c r="C24" s="68" t="s">
        <v>424</v>
      </c>
      <c r="D24" s="70" t="s">
        <v>134</v>
      </c>
      <c r="E24" s="72" t="s">
        <v>427</v>
      </c>
      <c r="F24" s="71" t="s">
        <v>983</v>
      </c>
      <c r="G24" s="16"/>
    </row>
    <row r="25" spans="1:7" s="17" customFormat="1" ht="40.5">
      <c r="A25" s="68">
        <v>41628</v>
      </c>
      <c r="B25" s="69" t="str">
        <f t="shared" si="0"/>
        <v>金</v>
      </c>
      <c r="C25" s="68" t="s">
        <v>404</v>
      </c>
      <c r="D25" s="70" t="s">
        <v>135</v>
      </c>
      <c r="E25" s="72" t="s">
        <v>133</v>
      </c>
      <c r="F25" s="71" t="s">
        <v>910</v>
      </c>
      <c r="G25" s="16"/>
    </row>
    <row r="26" spans="1:7" s="17" customFormat="1" ht="40.5">
      <c r="A26" s="68">
        <v>41628</v>
      </c>
      <c r="B26" s="69" t="str">
        <f t="shared" si="0"/>
        <v>金</v>
      </c>
      <c r="C26" s="68" t="s">
        <v>469</v>
      </c>
      <c r="D26" s="70" t="s">
        <v>135</v>
      </c>
      <c r="E26" s="72" t="s">
        <v>133</v>
      </c>
      <c r="F26" s="71" t="s">
        <v>843</v>
      </c>
      <c r="G26" s="16"/>
    </row>
    <row r="27" spans="1:7" s="17" customFormat="1" ht="40.5">
      <c r="A27" s="48">
        <v>41628</v>
      </c>
      <c r="B27" s="37" t="str">
        <f t="shared" si="0"/>
        <v>金</v>
      </c>
      <c r="C27" s="48" t="s">
        <v>426</v>
      </c>
      <c r="D27" s="38" t="s">
        <v>134</v>
      </c>
      <c r="E27" s="39" t="s">
        <v>427</v>
      </c>
      <c r="F27" s="49" t="s">
        <v>1011</v>
      </c>
      <c r="G27" s="16"/>
    </row>
    <row r="28" spans="1:7" s="17" customFormat="1" ht="54">
      <c r="A28" s="68">
        <v>41629</v>
      </c>
      <c r="B28" s="69" t="str">
        <f t="shared" si="0"/>
        <v>土</v>
      </c>
      <c r="C28" s="68" t="s">
        <v>150</v>
      </c>
      <c r="D28" s="70" t="s">
        <v>204</v>
      </c>
      <c r="E28" s="72" t="s">
        <v>822</v>
      </c>
      <c r="F28" s="71" t="s">
        <v>821</v>
      </c>
      <c r="G28" s="16"/>
    </row>
    <row r="29" spans="1:7" s="17" customFormat="1" ht="54">
      <c r="A29" s="68">
        <v>41629</v>
      </c>
      <c r="B29" s="69" t="str">
        <f aca="true" t="shared" si="1" ref="B29:B44">TEXT(A29,"aaa")</f>
        <v>土</v>
      </c>
      <c r="C29" s="68" t="s">
        <v>198</v>
      </c>
      <c r="D29" s="70" t="s">
        <v>135</v>
      </c>
      <c r="E29" s="72" t="s">
        <v>842</v>
      </c>
      <c r="F29" s="71" t="s">
        <v>888</v>
      </c>
      <c r="G29" s="16"/>
    </row>
    <row r="30" spans="1:7" s="17" customFormat="1" ht="40.5">
      <c r="A30" s="68">
        <v>41629</v>
      </c>
      <c r="B30" s="69" t="str">
        <f aca="true" t="shared" si="2" ref="B30:B35">TEXT(A30,"aaa")</f>
        <v>土</v>
      </c>
      <c r="C30" s="68" t="s">
        <v>103</v>
      </c>
      <c r="D30" s="70" t="s">
        <v>104</v>
      </c>
      <c r="E30" s="70" t="s">
        <v>125</v>
      </c>
      <c r="F30" s="71" t="s">
        <v>860</v>
      </c>
      <c r="G30" s="16"/>
    </row>
    <row r="31" spans="1:6" ht="54">
      <c r="A31" s="68">
        <v>41629</v>
      </c>
      <c r="B31" s="69" t="str">
        <f t="shared" si="2"/>
        <v>土</v>
      </c>
      <c r="C31" s="69" t="s">
        <v>421</v>
      </c>
      <c r="D31" s="70" t="s">
        <v>134</v>
      </c>
      <c r="E31" s="70" t="s">
        <v>917</v>
      </c>
      <c r="F31" s="71" t="s">
        <v>916</v>
      </c>
    </row>
    <row r="32" spans="1:6" ht="54">
      <c r="A32" s="68">
        <v>41629</v>
      </c>
      <c r="B32" s="69" t="str">
        <f t="shared" si="2"/>
        <v>土</v>
      </c>
      <c r="C32" s="69" t="s">
        <v>75</v>
      </c>
      <c r="D32" s="70" t="s">
        <v>134</v>
      </c>
      <c r="E32" s="70" t="s">
        <v>133</v>
      </c>
      <c r="F32" s="71" t="s">
        <v>924</v>
      </c>
    </row>
    <row r="33" spans="1:6" ht="37.5" customHeight="1">
      <c r="A33" s="68">
        <v>41629</v>
      </c>
      <c r="B33" s="69" t="str">
        <f t="shared" si="2"/>
        <v>土</v>
      </c>
      <c r="C33" s="69" t="s">
        <v>116</v>
      </c>
      <c r="D33" s="70" t="s">
        <v>134</v>
      </c>
      <c r="E33" s="70" t="s">
        <v>927</v>
      </c>
      <c r="F33" s="71" t="s">
        <v>928</v>
      </c>
    </row>
    <row r="34" spans="1:6" ht="56.25" customHeight="1">
      <c r="A34" s="68">
        <v>41629</v>
      </c>
      <c r="B34" s="69" t="str">
        <f t="shared" si="2"/>
        <v>土</v>
      </c>
      <c r="C34" s="69" t="s">
        <v>413</v>
      </c>
      <c r="D34" s="70" t="s">
        <v>204</v>
      </c>
      <c r="E34" s="70" t="s">
        <v>909</v>
      </c>
      <c r="F34" s="71" t="s">
        <v>961</v>
      </c>
    </row>
    <row r="35" spans="1:7" s="17" customFormat="1" ht="54">
      <c r="A35" s="68">
        <v>41630</v>
      </c>
      <c r="B35" s="69" t="str">
        <f t="shared" si="2"/>
        <v>日</v>
      </c>
      <c r="C35" s="68" t="s">
        <v>414</v>
      </c>
      <c r="D35" s="70" t="s">
        <v>135</v>
      </c>
      <c r="E35" s="72" t="s">
        <v>979</v>
      </c>
      <c r="F35" s="71" t="s">
        <v>980</v>
      </c>
      <c r="G35" s="16"/>
    </row>
    <row r="36" spans="1:7" s="17" customFormat="1" ht="27">
      <c r="A36" s="68">
        <v>41631</v>
      </c>
      <c r="B36" s="69" t="str">
        <f t="shared" si="1"/>
        <v>月</v>
      </c>
      <c r="C36" s="68" t="s">
        <v>70</v>
      </c>
      <c r="D36" s="70" t="s">
        <v>135</v>
      </c>
      <c r="E36" s="72" t="s">
        <v>133</v>
      </c>
      <c r="F36" s="71" t="s">
        <v>853</v>
      </c>
      <c r="G36" s="16"/>
    </row>
    <row r="37" spans="1:6" ht="28.5" customHeight="1">
      <c r="A37" s="68">
        <v>41631</v>
      </c>
      <c r="B37" s="69" t="str">
        <f>TEXT(A37,"aaa")</f>
        <v>月</v>
      </c>
      <c r="C37" s="69" t="s">
        <v>75</v>
      </c>
      <c r="D37" s="70" t="s">
        <v>218</v>
      </c>
      <c r="E37" s="70" t="s">
        <v>133</v>
      </c>
      <c r="F37" s="71" t="s">
        <v>143</v>
      </c>
    </row>
    <row r="38" spans="1:6" ht="28.5" customHeight="1">
      <c r="A38" s="68">
        <v>41631</v>
      </c>
      <c r="B38" s="69" t="str">
        <f>TEXT(A38,"aaa")</f>
        <v>月</v>
      </c>
      <c r="C38" s="69" t="s">
        <v>342</v>
      </c>
      <c r="D38" s="70" t="s">
        <v>218</v>
      </c>
      <c r="E38" s="70" t="s">
        <v>133</v>
      </c>
      <c r="F38" s="71" t="s">
        <v>974</v>
      </c>
    </row>
    <row r="39" spans="1:6" ht="27.75" customHeight="1">
      <c r="A39" s="68">
        <v>41633</v>
      </c>
      <c r="B39" s="69" t="str">
        <f t="shared" si="1"/>
        <v>水</v>
      </c>
      <c r="C39" s="69" t="s">
        <v>202</v>
      </c>
      <c r="D39" s="70" t="s">
        <v>218</v>
      </c>
      <c r="E39" s="70" t="s">
        <v>133</v>
      </c>
      <c r="F39" s="71" t="s">
        <v>327</v>
      </c>
    </row>
    <row r="40" spans="1:6" ht="27.75" customHeight="1">
      <c r="A40" s="68">
        <v>41633</v>
      </c>
      <c r="B40" s="69" t="str">
        <f t="shared" si="1"/>
        <v>水</v>
      </c>
      <c r="C40" s="69" t="s">
        <v>11</v>
      </c>
      <c r="D40" s="70" t="s">
        <v>218</v>
      </c>
      <c r="E40" s="70" t="s">
        <v>133</v>
      </c>
      <c r="F40" s="71"/>
    </row>
    <row r="41" spans="1:6" ht="56.25" customHeight="1">
      <c r="A41" s="48">
        <v>41633</v>
      </c>
      <c r="B41" s="37" t="str">
        <f t="shared" si="1"/>
        <v>水</v>
      </c>
      <c r="C41" s="48" t="s">
        <v>474</v>
      </c>
      <c r="D41" s="38" t="s">
        <v>134</v>
      </c>
      <c r="E41" s="38" t="s">
        <v>125</v>
      </c>
      <c r="F41" s="49" t="s">
        <v>1007</v>
      </c>
    </row>
    <row r="42" spans="1:6" ht="27.75" customHeight="1">
      <c r="A42" s="48">
        <v>41634</v>
      </c>
      <c r="B42" s="37" t="str">
        <f t="shared" si="1"/>
        <v>木</v>
      </c>
      <c r="C42" s="48" t="s">
        <v>198</v>
      </c>
      <c r="D42" s="38" t="s">
        <v>218</v>
      </c>
      <c r="E42" s="38" t="s">
        <v>133</v>
      </c>
      <c r="F42" s="49" t="s">
        <v>328</v>
      </c>
    </row>
    <row r="43" spans="1:6" ht="27.75" customHeight="1">
      <c r="A43" s="48">
        <v>41634</v>
      </c>
      <c r="B43" s="37" t="str">
        <f t="shared" si="1"/>
        <v>木</v>
      </c>
      <c r="C43" s="37" t="s">
        <v>472</v>
      </c>
      <c r="D43" s="38" t="s">
        <v>218</v>
      </c>
      <c r="E43" s="38" t="s">
        <v>133</v>
      </c>
      <c r="F43" s="49" t="s">
        <v>328</v>
      </c>
    </row>
    <row r="44" spans="1:6" ht="27" customHeight="1">
      <c r="A44" s="48">
        <v>41634</v>
      </c>
      <c r="B44" s="37" t="str">
        <f t="shared" si="1"/>
        <v>木</v>
      </c>
      <c r="C44" s="37" t="s">
        <v>403</v>
      </c>
      <c r="D44" s="38" t="s">
        <v>218</v>
      </c>
      <c r="E44" s="38" t="s">
        <v>133</v>
      </c>
      <c r="F44" s="49" t="s">
        <v>328</v>
      </c>
    </row>
    <row r="45" spans="1:6" ht="27.75" customHeight="1">
      <c r="A45" s="48">
        <v>41634</v>
      </c>
      <c r="B45" s="37" t="str">
        <f aca="true" t="shared" si="3" ref="B45:B63">TEXT(A45,"aaa")</f>
        <v>木</v>
      </c>
      <c r="C45" s="37" t="s">
        <v>421</v>
      </c>
      <c r="D45" s="38" t="s">
        <v>218</v>
      </c>
      <c r="E45" s="38" t="s">
        <v>133</v>
      </c>
      <c r="F45" s="49" t="s">
        <v>305</v>
      </c>
    </row>
    <row r="46" spans="1:7" s="17" customFormat="1" ht="25.5" customHeight="1">
      <c r="A46" s="48">
        <v>41634</v>
      </c>
      <c r="B46" s="37" t="str">
        <f t="shared" si="3"/>
        <v>木</v>
      </c>
      <c r="C46" s="48" t="s">
        <v>466</v>
      </c>
      <c r="D46" s="38" t="s">
        <v>218</v>
      </c>
      <c r="E46" s="39" t="s">
        <v>133</v>
      </c>
      <c r="F46" s="49" t="s">
        <v>90</v>
      </c>
      <c r="G46" s="16"/>
    </row>
    <row r="47" spans="1:6" ht="27.75" customHeight="1">
      <c r="A47" s="48">
        <v>41634</v>
      </c>
      <c r="B47" s="37" t="str">
        <f t="shared" si="3"/>
        <v>木</v>
      </c>
      <c r="C47" s="48" t="s">
        <v>78</v>
      </c>
      <c r="D47" s="38" t="s">
        <v>218</v>
      </c>
      <c r="E47" s="38" t="s">
        <v>133</v>
      </c>
      <c r="F47" s="49" t="s">
        <v>328</v>
      </c>
    </row>
    <row r="48" spans="1:6" ht="27.75" customHeight="1">
      <c r="A48" s="48">
        <v>41634</v>
      </c>
      <c r="B48" s="37" t="str">
        <f>TEXT(A48,"aaa")</f>
        <v>木</v>
      </c>
      <c r="C48" s="37" t="s">
        <v>105</v>
      </c>
      <c r="D48" s="38" t="s">
        <v>218</v>
      </c>
      <c r="E48" s="38" t="s">
        <v>133</v>
      </c>
      <c r="F48" s="49" t="s">
        <v>90</v>
      </c>
    </row>
    <row r="49" spans="1:6" ht="27.75" customHeight="1">
      <c r="A49" s="48">
        <v>41634</v>
      </c>
      <c r="B49" s="37" t="str">
        <f>TEXT(A49,"aaa")</f>
        <v>木</v>
      </c>
      <c r="C49" s="37" t="s">
        <v>424</v>
      </c>
      <c r="D49" s="38" t="s">
        <v>218</v>
      </c>
      <c r="E49" s="38" t="s">
        <v>133</v>
      </c>
      <c r="F49" s="49" t="s">
        <v>297</v>
      </c>
    </row>
    <row r="50" spans="1:6" ht="27.75" customHeight="1">
      <c r="A50" s="68">
        <v>41634</v>
      </c>
      <c r="B50" s="69" t="str">
        <f>TEXT(A50,"aaa")</f>
        <v>木</v>
      </c>
      <c r="C50" s="69" t="s">
        <v>466</v>
      </c>
      <c r="D50" s="70" t="s">
        <v>218</v>
      </c>
      <c r="E50" s="70" t="s">
        <v>133</v>
      </c>
      <c r="F50" s="71" t="s">
        <v>90</v>
      </c>
    </row>
    <row r="51" spans="1:7" s="17" customFormat="1" ht="30" customHeight="1">
      <c r="A51" s="48">
        <v>41635</v>
      </c>
      <c r="B51" s="37" t="str">
        <f t="shared" si="3"/>
        <v>金</v>
      </c>
      <c r="C51" s="48" t="s">
        <v>404</v>
      </c>
      <c r="D51" s="38" t="s">
        <v>218</v>
      </c>
      <c r="E51" s="39" t="s">
        <v>133</v>
      </c>
      <c r="F51" s="49"/>
      <c r="G51" s="16"/>
    </row>
    <row r="52" spans="1:6" ht="27.75" customHeight="1">
      <c r="A52" s="48">
        <v>41635</v>
      </c>
      <c r="B52" s="37" t="str">
        <f t="shared" si="3"/>
        <v>金</v>
      </c>
      <c r="C52" s="37" t="s">
        <v>16</v>
      </c>
      <c r="D52" s="38" t="s">
        <v>218</v>
      </c>
      <c r="E52" s="38" t="s">
        <v>133</v>
      </c>
      <c r="F52" s="49" t="s">
        <v>859</v>
      </c>
    </row>
    <row r="53" spans="1:6" ht="27.75" customHeight="1">
      <c r="A53" s="48">
        <v>41635</v>
      </c>
      <c r="B53" s="37" t="str">
        <f t="shared" si="3"/>
        <v>金</v>
      </c>
      <c r="C53" s="37" t="s">
        <v>413</v>
      </c>
      <c r="D53" s="38" t="s">
        <v>218</v>
      </c>
      <c r="E53" s="38" t="s">
        <v>133</v>
      </c>
      <c r="F53" s="49" t="s">
        <v>908</v>
      </c>
    </row>
    <row r="54" spans="1:6" ht="27.75" customHeight="1">
      <c r="A54" s="48">
        <v>41635</v>
      </c>
      <c r="B54" s="37" t="str">
        <f t="shared" si="3"/>
        <v>金</v>
      </c>
      <c r="C54" s="37" t="s">
        <v>194</v>
      </c>
      <c r="D54" s="38" t="s">
        <v>218</v>
      </c>
      <c r="E54" s="38" t="s">
        <v>133</v>
      </c>
      <c r="F54" s="49" t="s">
        <v>305</v>
      </c>
    </row>
    <row r="55" spans="1:6" ht="27.75" customHeight="1">
      <c r="A55" s="48">
        <v>41635</v>
      </c>
      <c r="B55" s="37" t="str">
        <f>TEXT(A55,"aaa")</f>
        <v>金</v>
      </c>
      <c r="C55" s="37" t="s">
        <v>469</v>
      </c>
      <c r="D55" s="38" t="s">
        <v>218</v>
      </c>
      <c r="E55" s="38" t="s">
        <v>133</v>
      </c>
      <c r="F55" s="49"/>
    </row>
    <row r="56" spans="1:6" ht="27" customHeight="1">
      <c r="A56" s="48">
        <v>41638</v>
      </c>
      <c r="B56" s="37" t="str">
        <f t="shared" si="3"/>
        <v>月</v>
      </c>
      <c r="C56" s="48" t="s">
        <v>70</v>
      </c>
      <c r="D56" s="38" t="s">
        <v>218</v>
      </c>
      <c r="E56" s="38" t="s">
        <v>133</v>
      </c>
      <c r="F56" s="49" t="s">
        <v>305</v>
      </c>
    </row>
    <row r="57" spans="1:6" ht="28.5" customHeight="1">
      <c r="A57" s="48">
        <v>41638</v>
      </c>
      <c r="B57" s="37" t="str">
        <f t="shared" si="3"/>
        <v>月</v>
      </c>
      <c r="C57" s="37" t="s">
        <v>75</v>
      </c>
      <c r="D57" s="38" t="s">
        <v>218</v>
      </c>
      <c r="E57" s="38" t="s">
        <v>133</v>
      </c>
      <c r="F57" s="49" t="s">
        <v>90</v>
      </c>
    </row>
    <row r="58" spans="1:6" ht="28.5" customHeight="1">
      <c r="A58" s="48">
        <v>41638</v>
      </c>
      <c r="B58" s="37" t="str">
        <f>TEXT(A58,"aaa")</f>
        <v>月</v>
      </c>
      <c r="C58" s="37" t="s">
        <v>342</v>
      </c>
      <c r="D58" s="38" t="s">
        <v>218</v>
      </c>
      <c r="E58" s="38" t="s">
        <v>133</v>
      </c>
      <c r="F58" s="49" t="s">
        <v>973</v>
      </c>
    </row>
    <row r="59" spans="1:7" s="17" customFormat="1" ht="27" customHeight="1">
      <c r="A59" s="48">
        <v>41638</v>
      </c>
      <c r="B59" s="37" t="str">
        <f>TEXT(A59,"aaa")</f>
        <v>月</v>
      </c>
      <c r="C59" s="48" t="s">
        <v>334</v>
      </c>
      <c r="D59" s="38" t="s">
        <v>218</v>
      </c>
      <c r="E59" s="39" t="s">
        <v>335</v>
      </c>
      <c r="F59" s="49" t="s">
        <v>305</v>
      </c>
      <c r="G59" s="16"/>
    </row>
    <row r="60" spans="1:6" ht="27.75" customHeight="1">
      <c r="A60" s="48">
        <v>41639</v>
      </c>
      <c r="B60" s="37" t="str">
        <f t="shared" si="3"/>
        <v>火</v>
      </c>
      <c r="C60" s="37" t="s">
        <v>127</v>
      </c>
      <c r="D60" s="38" t="s">
        <v>218</v>
      </c>
      <c r="E60" s="38" t="s">
        <v>133</v>
      </c>
      <c r="F60" s="49" t="s">
        <v>90</v>
      </c>
    </row>
    <row r="61" spans="1:7" s="17" customFormat="1" ht="27" customHeight="1">
      <c r="A61" s="48">
        <v>41639</v>
      </c>
      <c r="B61" s="37" t="str">
        <f t="shared" si="3"/>
        <v>火</v>
      </c>
      <c r="C61" s="48" t="s">
        <v>150</v>
      </c>
      <c r="D61" s="38" t="s">
        <v>218</v>
      </c>
      <c r="E61" s="39" t="s">
        <v>133</v>
      </c>
      <c r="F61" s="49" t="s">
        <v>337</v>
      </c>
      <c r="G61" s="16"/>
    </row>
    <row r="62" spans="1:6" ht="27" customHeight="1">
      <c r="A62" s="48">
        <v>41639</v>
      </c>
      <c r="B62" s="37" t="str">
        <f t="shared" si="3"/>
        <v>火</v>
      </c>
      <c r="C62" s="37" t="s">
        <v>854</v>
      </c>
      <c r="D62" s="38" t="s">
        <v>218</v>
      </c>
      <c r="E62" s="38" t="s">
        <v>133</v>
      </c>
      <c r="F62" s="49" t="s">
        <v>327</v>
      </c>
    </row>
    <row r="63" spans="1:6" ht="27.75" customHeight="1">
      <c r="A63" s="48">
        <v>41639</v>
      </c>
      <c r="B63" s="37" t="str">
        <f t="shared" si="3"/>
        <v>火</v>
      </c>
      <c r="C63" s="37" t="s">
        <v>425</v>
      </c>
      <c r="D63" s="38" t="s">
        <v>218</v>
      </c>
      <c r="E63" s="38" t="s">
        <v>133</v>
      </c>
      <c r="F63" s="49" t="s">
        <v>905</v>
      </c>
    </row>
    <row r="64" spans="1:7" s="17" customFormat="1" ht="27" customHeight="1">
      <c r="A64" s="48">
        <v>41639</v>
      </c>
      <c r="B64" s="37" t="str">
        <f>TEXT(A64,"aaa")</f>
        <v>火</v>
      </c>
      <c r="C64" s="48" t="s">
        <v>126</v>
      </c>
      <c r="D64" s="38" t="s">
        <v>218</v>
      </c>
      <c r="E64" s="39" t="s">
        <v>133</v>
      </c>
      <c r="F64" s="49" t="s">
        <v>328</v>
      </c>
      <c r="G64" s="16"/>
    </row>
    <row r="65" spans="1:6" ht="27.75" customHeight="1">
      <c r="A65" s="48">
        <v>41639</v>
      </c>
      <c r="B65" s="37" t="str">
        <f>TEXT(A65,"aaa")</f>
        <v>火</v>
      </c>
      <c r="C65" s="48" t="s">
        <v>414</v>
      </c>
      <c r="D65" s="38" t="s">
        <v>218</v>
      </c>
      <c r="E65" s="38" t="s">
        <v>133</v>
      </c>
      <c r="F65" s="49" t="s">
        <v>305</v>
      </c>
    </row>
    <row r="66" spans="1:7" s="17" customFormat="1" ht="27" customHeight="1">
      <c r="A66" s="48">
        <v>41639</v>
      </c>
      <c r="B66" s="37" t="str">
        <f>TEXT(A66,"aaa")</f>
        <v>火</v>
      </c>
      <c r="C66" s="48" t="s">
        <v>473</v>
      </c>
      <c r="D66" s="38" t="s">
        <v>218</v>
      </c>
      <c r="E66" s="39" t="s">
        <v>133</v>
      </c>
      <c r="F66" s="49" t="s">
        <v>328</v>
      </c>
      <c r="G66" s="16"/>
    </row>
    <row r="67" spans="1:7" s="17" customFormat="1" ht="27" customHeight="1">
      <c r="A67" s="48">
        <v>41639</v>
      </c>
      <c r="B67" s="37" t="str">
        <f>TEXT(A67,"aaa")</f>
        <v>火</v>
      </c>
      <c r="C67" s="48" t="s">
        <v>474</v>
      </c>
      <c r="D67" s="38" t="s">
        <v>218</v>
      </c>
      <c r="E67" s="39" t="s">
        <v>133</v>
      </c>
      <c r="F67" s="49" t="s">
        <v>90</v>
      </c>
      <c r="G67" s="16"/>
    </row>
    <row r="68" spans="1:7" s="17" customFormat="1" ht="27.75" customHeight="1">
      <c r="A68" s="23"/>
      <c r="B68" s="24"/>
      <c r="C68" s="24"/>
      <c r="D68" s="25"/>
      <c r="E68" s="25"/>
      <c r="F68" s="31"/>
      <c r="G68" s="16"/>
    </row>
    <row r="69" spans="1:7" s="17" customFormat="1" ht="27" customHeight="1">
      <c r="A69" s="92" t="s">
        <v>219</v>
      </c>
      <c r="B69" s="93"/>
      <c r="C69" s="2" t="s">
        <v>85</v>
      </c>
      <c r="D69" s="2" t="s">
        <v>220</v>
      </c>
      <c r="E69" s="92" t="s">
        <v>122</v>
      </c>
      <c r="F69" s="93"/>
      <c r="G69" s="16"/>
    </row>
    <row r="70" spans="1:6" ht="36" customHeight="1">
      <c r="A70" s="68">
        <v>41610</v>
      </c>
      <c r="B70" s="69" t="str">
        <f aca="true" t="shared" si="4" ref="B70:B96">TEXT(A70,"aaa")</f>
        <v>月</v>
      </c>
      <c r="C70" s="69" t="s">
        <v>203</v>
      </c>
      <c r="D70" s="70" t="s">
        <v>169</v>
      </c>
      <c r="E70" s="111" t="s">
        <v>960</v>
      </c>
      <c r="F70" s="112"/>
    </row>
    <row r="71" spans="1:6" ht="30" customHeight="1">
      <c r="A71" s="68">
        <v>41610</v>
      </c>
      <c r="B71" s="69" t="str">
        <f t="shared" si="4"/>
        <v>月</v>
      </c>
      <c r="C71" s="69" t="s">
        <v>75</v>
      </c>
      <c r="D71" s="70" t="s">
        <v>169</v>
      </c>
      <c r="E71" s="111" t="s">
        <v>921</v>
      </c>
      <c r="F71" s="112"/>
    </row>
    <row r="72" spans="1:6" ht="30" customHeight="1">
      <c r="A72" s="68">
        <v>41612</v>
      </c>
      <c r="B72" s="69" t="str">
        <f t="shared" si="4"/>
        <v>水</v>
      </c>
      <c r="C72" s="69" t="s">
        <v>11</v>
      </c>
      <c r="D72" s="70" t="s">
        <v>169</v>
      </c>
      <c r="E72" s="111" t="s">
        <v>848</v>
      </c>
      <c r="F72" s="112"/>
    </row>
    <row r="73" spans="1:6" ht="30" customHeight="1">
      <c r="A73" s="68">
        <v>41612</v>
      </c>
      <c r="B73" s="69" t="str">
        <f t="shared" si="4"/>
        <v>水</v>
      </c>
      <c r="C73" s="69" t="s">
        <v>116</v>
      </c>
      <c r="D73" s="70" t="s">
        <v>169</v>
      </c>
      <c r="E73" s="111" t="s">
        <v>964</v>
      </c>
      <c r="F73" s="112"/>
    </row>
    <row r="74" spans="1:6" ht="48" customHeight="1">
      <c r="A74" s="68">
        <v>41613</v>
      </c>
      <c r="B74" s="69" t="str">
        <f t="shared" si="4"/>
        <v>木</v>
      </c>
      <c r="C74" s="69" t="s">
        <v>137</v>
      </c>
      <c r="D74" s="70" t="s">
        <v>169</v>
      </c>
      <c r="E74" s="111" t="s">
        <v>862</v>
      </c>
      <c r="F74" s="112"/>
    </row>
    <row r="75" spans="1:7" s="74" customFormat="1" ht="42" customHeight="1">
      <c r="A75" s="68">
        <v>41613</v>
      </c>
      <c r="B75" s="69" t="str">
        <f t="shared" si="4"/>
        <v>木</v>
      </c>
      <c r="C75" s="69" t="s">
        <v>585</v>
      </c>
      <c r="D75" s="70" t="s">
        <v>169</v>
      </c>
      <c r="E75" s="111" t="s">
        <v>900</v>
      </c>
      <c r="F75" s="112"/>
      <c r="G75" s="73"/>
    </row>
    <row r="76" spans="1:7" s="74" customFormat="1" ht="30.75" customHeight="1">
      <c r="A76" s="68">
        <v>41613</v>
      </c>
      <c r="B76" s="69" t="str">
        <f t="shared" si="4"/>
        <v>木</v>
      </c>
      <c r="C76" s="69" t="s">
        <v>421</v>
      </c>
      <c r="D76" s="70" t="s">
        <v>169</v>
      </c>
      <c r="E76" s="111" t="s">
        <v>914</v>
      </c>
      <c r="F76" s="112"/>
      <c r="G76" s="73"/>
    </row>
    <row r="77" spans="1:7" s="74" customFormat="1" ht="30.75" customHeight="1">
      <c r="A77" s="68">
        <v>41613</v>
      </c>
      <c r="B77" s="69" t="str">
        <f t="shared" si="4"/>
        <v>木</v>
      </c>
      <c r="C77" s="69" t="s">
        <v>105</v>
      </c>
      <c r="D77" s="70" t="s">
        <v>169</v>
      </c>
      <c r="E77" s="111" t="s">
        <v>976</v>
      </c>
      <c r="F77" s="112"/>
      <c r="G77" s="73"/>
    </row>
    <row r="78" spans="1:6" ht="30" customHeight="1">
      <c r="A78" s="68">
        <v>41614</v>
      </c>
      <c r="B78" s="69" t="str">
        <f t="shared" si="4"/>
        <v>金</v>
      </c>
      <c r="C78" s="69" t="s">
        <v>16</v>
      </c>
      <c r="D78" s="70" t="s">
        <v>169</v>
      </c>
      <c r="E78" s="111" t="s">
        <v>1044</v>
      </c>
      <c r="F78" s="112"/>
    </row>
    <row r="79" spans="1:6" ht="30" customHeight="1">
      <c r="A79" s="68">
        <v>41614</v>
      </c>
      <c r="B79" s="69" t="str">
        <f t="shared" si="4"/>
        <v>金</v>
      </c>
      <c r="C79" s="69" t="s">
        <v>413</v>
      </c>
      <c r="D79" s="70" t="s">
        <v>169</v>
      </c>
      <c r="E79" s="111" t="s">
        <v>906</v>
      </c>
      <c r="F79" s="112"/>
    </row>
    <row r="80" spans="1:6" ht="51" customHeight="1">
      <c r="A80" s="68">
        <v>41614</v>
      </c>
      <c r="B80" s="69" t="str">
        <f t="shared" si="4"/>
        <v>金</v>
      </c>
      <c r="C80" s="69" t="s">
        <v>404</v>
      </c>
      <c r="D80" s="70" t="s">
        <v>169</v>
      </c>
      <c r="E80" s="111" t="s">
        <v>962</v>
      </c>
      <c r="F80" s="112"/>
    </row>
    <row r="81" spans="1:6" ht="32.25" customHeight="1">
      <c r="A81" s="68">
        <v>41617</v>
      </c>
      <c r="B81" s="69" t="str">
        <f t="shared" si="4"/>
        <v>月</v>
      </c>
      <c r="C81" s="69" t="s">
        <v>203</v>
      </c>
      <c r="D81" s="70" t="s">
        <v>169</v>
      </c>
      <c r="E81" s="111" t="s">
        <v>1003</v>
      </c>
      <c r="F81" s="112"/>
    </row>
    <row r="82" spans="1:6" ht="30" customHeight="1">
      <c r="A82" s="68">
        <v>41617</v>
      </c>
      <c r="B82" s="69" t="str">
        <f t="shared" si="4"/>
        <v>月</v>
      </c>
      <c r="C82" s="69" t="s">
        <v>75</v>
      </c>
      <c r="D82" s="70" t="s">
        <v>169</v>
      </c>
      <c r="E82" s="111" t="s">
        <v>922</v>
      </c>
      <c r="F82" s="112"/>
    </row>
    <row r="83" spans="1:6" ht="30" customHeight="1">
      <c r="A83" s="68">
        <v>41619</v>
      </c>
      <c r="B83" s="69" t="str">
        <f t="shared" si="4"/>
        <v>水</v>
      </c>
      <c r="C83" s="69" t="s">
        <v>116</v>
      </c>
      <c r="D83" s="70" t="s">
        <v>169</v>
      </c>
      <c r="E83" s="111" t="s">
        <v>926</v>
      </c>
      <c r="F83" s="112"/>
    </row>
    <row r="84" spans="1:7" s="74" customFormat="1" ht="30.75" customHeight="1">
      <c r="A84" s="68">
        <v>41620</v>
      </c>
      <c r="B84" s="69" t="str">
        <f t="shared" si="4"/>
        <v>木</v>
      </c>
      <c r="C84" s="69" t="s">
        <v>421</v>
      </c>
      <c r="D84" s="70" t="s">
        <v>169</v>
      </c>
      <c r="E84" s="111" t="s">
        <v>915</v>
      </c>
      <c r="F84" s="112"/>
      <c r="G84" s="73"/>
    </row>
    <row r="85" spans="1:7" s="74" customFormat="1" ht="30.75" customHeight="1">
      <c r="A85" s="68">
        <v>41620</v>
      </c>
      <c r="B85" s="69" t="str">
        <f t="shared" si="4"/>
        <v>木</v>
      </c>
      <c r="C85" s="69" t="s">
        <v>105</v>
      </c>
      <c r="D85" s="70" t="s">
        <v>169</v>
      </c>
      <c r="E85" s="111" t="s">
        <v>977</v>
      </c>
      <c r="F85" s="112"/>
      <c r="G85" s="73"/>
    </row>
    <row r="86" spans="1:6" ht="65.25" customHeight="1">
      <c r="A86" s="68">
        <v>41621</v>
      </c>
      <c r="B86" s="69" t="str">
        <f t="shared" si="4"/>
        <v>金</v>
      </c>
      <c r="C86" s="69" t="s">
        <v>413</v>
      </c>
      <c r="D86" s="70" t="s">
        <v>169</v>
      </c>
      <c r="E86" s="111" t="s">
        <v>907</v>
      </c>
      <c r="F86" s="112"/>
    </row>
    <row r="87" spans="1:7" s="74" customFormat="1" ht="42" customHeight="1">
      <c r="A87" s="68">
        <v>41621</v>
      </c>
      <c r="B87" s="69" t="str">
        <f t="shared" si="4"/>
        <v>金</v>
      </c>
      <c r="C87" s="69" t="s">
        <v>404</v>
      </c>
      <c r="D87" s="70" t="s">
        <v>169</v>
      </c>
      <c r="E87" s="111" t="s">
        <v>913</v>
      </c>
      <c r="F87" s="112"/>
      <c r="G87" s="73"/>
    </row>
    <row r="88" spans="1:6" ht="30" customHeight="1">
      <c r="A88" s="68">
        <v>41621</v>
      </c>
      <c r="B88" s="69" t="str">
        <f>TEXT(A88,"aaa")</f>
        <v>金</v>
      </c>
      <c r="C88" s="69" t="s">
        <v>16</v>
      </c>
      <c r="D88" s="70" t="s">
        <v>169</v>
      </c>
      <c r="E88" s="111" t="s">
        <v>1045</v>
      </c>
      <c r="F88" s="112"/>
    </row>
    <row r="89" spans="1:6" ht="30" customHeight="1">
      <c r="A89" s="68">
        <v>41624</v>
      </c>
      <c r="B89" s="69" t="str">
        <f t="shared" si="4"/>
        <v>月</v>
      </c>
      <c r="C89" s="69" t="s">
        <v>75</v>
      </c>
      <c r="D89" s="70" t="s">
        <v>169</v>
      </c>
      <c r="E89" s="111" t="s">
        <v>923</v>
      </c>
      <c r="F89" s="112"/>
    </row>
    <row r="90" spans="1:6" ht="55.5" customHeight="1">
      <c r="A90" s="68">
        <v>41626</v>
      </c>
      <c r="B90" s="69" t="str">
        <f t="shared" si="4"/>
        <v>水</v>
      </c>
      <c r="C90" s="69" t="s">
        <v>11</v>
      </c>
      <c r="D90" s="70" t="s">
        <v>169</v>
      </c>
      <c r="E90" s="111" t="s">
        <v>849</v>
      </c>
      <c r="F90" s="112"/>
    </row>
    <row r="91" spans="1:6" ht="48" customHeight="1">
      <c r="A91" s="68">
        <v>41627</v>
      </c>
      <c r="B91" s="69" t="str">
        <f t="shared" si="4"/>
        <v>木</v>
      </c>
      <c r="C91" s="69" t="s">
        <v>137</v>
      </c>
      <c r="D91" s="70" t="s">
        <v>169</v>
      </c>
      <c r="E91" s="111" t="s">
        <v>1028</v>
      </c>
      <c r="F91" s="112"/>
    </row>
    <row r="92" spans="1:7" s="74" customFormat="1" ht="42" customHeight="1">
      <c r="A92" s="68">
        <v>41627</v>
      </c>
      <c r="B92" s="69" t="str">
        <f t="shared" si="4"/>
        <v>木</v>
      </c>
      <c r="C92" s="69" t="s">
        <v>585</v>
      </c>
      <c r="D92" s="70" t="s">
        <v>169</v>
      </c>
      <c r="E92" s="111" t="s">
        <v>963</v>
      </c>
      <c r="F92" s="112"/>
      <c r="G92" s="73"/>
    </row>
    <row r="93" spans="1:6" ht="30" customHeight="1">
      <c r="A93" s="68">
        <v>41628</v>
      </c>
      <c r="B93" s="69" t="str">
        <f t="shared" si="4"/>
        <v>金</v>
      </c>
      <c r="C93" s="69" t="s">
        <v>16</v>
      </c>
      <c r="D93" s="70" t="s">
        <v>169</v>
      </c>
      <c r="E93" s="111" t="s">
        <v>1046</v>
      </c>
      <c r="F93" s="112"/>
    </row>
    <row r="94" spans="1:6" ht="30" customHeight="1">
      <c r="A94" s="68">
        <v>41633</v>
      </c>
      <c r="B94" s="69" t="str">
        <f t="shared" si="4"/>
        <v>水</v>
      </c>
      <c r="C94" s="69" t="s">
        <v>116</v>
      </c>
      <c r="D94" s="70" t="s">
        <v>169</v>
      </c>
      <c r="E94" s="111" t="s">
        <v>982</v>
      </c>
      <c r="F94" s="112"/>
    </row>
    <row r="95" spans="1:6" ht="48" customHeight="1">
      <c r="A95" s="68">
        <v>41634</v>
      </c>
      <c r="B95" s="69" t="str">
        <f t="shared" si="4"/>
        <v>木</v>
      </c>
      <c r="C95" s="69" t="s">
        <v>137</v>
      </c>
      <c r="D95" s="70" t="s">
        <v>169</v>
      </c>
      <c r="E95" s="111" t="s">
        <v>890</v>
      </c>
      <c r="F95" s="112"/>
    </row>
    <row r="96" spans="1:7" s="74" customFormat="1" ht="27.75" customHeight="1">
      <c r="A96" s="68">
        <v>41634</v>
      </c>
      <c r="B96" s="69" t="str">
        <f t="shared" si="4"/>
        <v>木</v>
      </c>
      <c r="C96" s="69" t="s">
        <v>585</v>
      </c>
      <c r="D96" s="70" t="s">
        <v>169</v>
      </c>
      <c r="E96" s="111" t="s">
        <v>901</v>
      </c>
      <c r="F96" s="112"/>
      <c r="G96" s="73"/>
    </row>
    <row r="97" spans="1:6" ht="46.5" customHeight="1">
      <c r="A97" s="109" t="s">
        <v>1089</v>
      </c>
      <c r="B97" s="110"/>
      <c r="C97" s="48" t="s">
        <v>1090</v>
      </c>
      <c r="D97" s="38" t="s">
        <v>330</v>
      </c>
      <c r="E97" s="96" t="s">
        <v>1091</v>
      </c>
      <c r="F97" s="97"/>
    </row>
    <row r="98" spans="1:6" ht="35.25" customHeight="1">
      <c r="A98" s="109" t="s">
        <v>1068</v>
      </c>
      <c r="B98" s="110"/>
      <c r="C98" s="48" t="s">
        <v>202</v>
      </c>
      <c r="D98" s="38" t="s">
        <v>330</v>
      </c>
      <c r="E98" s="96"/>
      <c r="F98" s="97"/>
    </row>
    <row r="99" spans="1:6" ht="35.25" customHeight="1">
      <c r="A99" s="109" t="s">
        <v>1068</v>
      </c>
      <c r="B99" s="110"/>
      <c r="C99" s="48" t="s">
        <v>126</v>
      </c>
      <c r="D99" s="38" t="s">
        <v>330</v>
      </c>
      <c r="E99" s="96" t="s">
        <v>1097</v>
      </c>
      <c r="F99" s="97"/>
    </row>
    <row r="100" spans="1:6" ht="35.25" customHeight="1">
      <c r="A100" s="114" t="s">
        <v>988</v>
      </c>
      <c r="B100" s="115"/>
      <c r="C100" s="68" t="s">
        <v>198</v>
      </c>
      <c r="D100" s="70" t="s">
        <v>330</v>
      </c>
      <c r="E100" s="111"/>
      <c r="F100" s="112"/>
    </row>
    <row r="101" spans="1:6" ht="35.25" customHeight="1">
      <c r="A101" s="114" t="s">
        <v>988</v>
      </c>
      <c r="B101" s="115"/>
      <c r="C101" s="68" t="s">
        <v>421</v>
      </c>
      <c r="D101" s="70" t="s">
        <v>330</v>
      </c>
      <c r="E101" s="111"/>
      <c r="F101" s="112"/>
    </row>
    <row r="102" spans="1:6" ht="35.25" customHeight="1">
      <c r="A102" s="114" t="s">
        <v>988</v>
      </c>
      <c r="B102" s="115"/>
      <c r="C102" s="68" t="s">
        <v>474</v>
      </c>
      <c r="D102" s="70" t="s">
        <v>330</v>
      </c>
      <c r="E102" s="111"/>
      <c r="F102" s="112"/>
    </row>
    <row r="103" spans="1:6" ht="35.25" customHeight="1">
      <c r="A103" s="114" t="s">
        <v>988</v>
      </c>
      <c r="B103" s="115"/>
      <c r="C103" s="68" t="s">
        <v>472</v>
      </c>
      <c r="D103" s="70" t="s">
        <v>330</v>
      </c>
      <c r="E103" s="111" t="s">
        <v>1062</v>
      </c>
      <c r="F103" s="112"/>
    </row>
    <row r="104" spans="1:6" ht="35.25" customHeight="1">
      <c r="A104" s="114" t="s">
        <v>1004</v>
      </c>
      <c r="B104" s="115"/>
      <c r="C104" s="68" t="s">
        <v>473</v>
      </c>
      <c r="D104" s="70" t="s">
        <v>330</v>
      </c>
      <c r="E104" s="111"/>
      <c r="F104" s="112"/>
    </row>
    <row r="105" spans="1:6" ht="35.25" customHeight="1">
      <c r="A105" s="114" t="s">
        <v>852</v>
      </c>
      <c r="B105" s="115"/>
      <c r="C105" s="69" t="s">
        <v>403</v>
      </c>
      <c r="D105" s="70" t="s">
        <v>330</v>
      </c>
      <c r="E105" s="111"/>
      <c r="F105" s="112"/>
    </row>
    <row r="106" spans="1:6" ht="35.25" customHeight="1">
      <c r="A106" s="114" t="s">
        <v>852</v>
      </c>
      <c r="B106" s="115"/>
      <c r="C106" s="69" t="s">
        <v>334</v>
      </c>
      <c r="D106" s="70" t="s">
        <v>330</v>
      </c>
      <c r="E106" s="111"/>
      <c r="F106" s="112"/>
    </row>
    <row r="107" spans="1:6" ht="35.25" customHeight="1">
      <c r="A107" s="114" t="s">
        <v>852</v>
      </c>
      <c r="B107" s="115"/>
      <c r="C107" s="69" t="s">
        <v>70</v>
      </c>
      <c r="D107" s="70" t="s">
        <v>330</v>
      </c>
      <c r="E107" s="111" t="s">
        <v>1008</v>
      </c>
      <c r="F107" s="112"/>
    </row>
    <row r="108" spans="1:6" ht="35.25" customHeight="1">
      <c r="A108" s="114" t="s">
        <v>852</v>
      </c>
      <c r="B108" s="115"/>
      <c r="C108" s="69" t="s">
        <v>11</v>
      </c>
      <c r="D108" s="70" t="s">
        <v>330</v>
      </c>
      <c r="E108" s="111" t="s">
        <v>1010</v>
      </c>
      <c r="F108" s="112"/>
    </row>
    <row r="109" spans="1:6" ht="35.25" customHeight="1">
      <c r="A109" s="114" t="s">
        <v>852</v>
      </c>
      <c r="B109" s="115"/>
      <c r="C109" s="69" t="s">
        <v>332</v>
      </c>
      <c r="D109" s="70" t="s">
        <v>330</v>
      </c>
      <c r="E109" s="111"/>
      <c r="F109" s="112"/>
    </row>
    <row r="110" spans="1:6" ht="35.25" customHeight="1">
      <c r="A110" s="114" t="s">
        <v>852</v>
      </c>
      <c r="B110" s="115"/>
      <c r="C110" s="69" t="s">
        <v>413</v>
      </c>
      <c r="D110" s="70" t="s">
        <v>330</v>
      </c>
      <c r="E110" s="111"/>
      <c r="F110" s="112"/>
    </row>
    <row r="111" spans="1:6" ht="35.25" customHeight="1">
      <c r="A111" s="114" t="s">
        <v>852</v>
      </c>
      <c r="B111" s="115"/>
      <c r="C111" s="69" t="s">
        <v>466</v>
      </c>
      <c r="D111" s="70" t="s">
        <v>330</v>
      </c>
      <c r="E111" s="111" t="s">
        <v>1034</v>
      </c>
      <c r="F111" s="112"/>
    </row>
    <row r="112" spans="1:6" ht="35.25" customHeight="1">
      <c r="A112" s="114" t="s">
        <v>852</v>
      </c>
      <c r="B112" s="115"/>
      <c r="C112" s="69" t="s">
        <v>585</v>
      </c>
      <c r="D112" s="70" t="s">
        <v>330</v>
      </c>
      <c r="E112" s="111"/>
      <c r="F112" s="112"/>
    </row>
    <row r="113" spans="1:6" ht="35.25" customHeight="1">
      <c r="A113" s="114" t="s">
        <v>852</v>
      </c>
      <c r="B113" s="115"/>
      <c r="C113" s="69" t="s">
        <v>194</v>
      </c>
      <c r="D113" s="70" t="s">
        <v>330</v>
      </c>
      <c r="E113" s="111"/>
      <c r="F113" s="112"/>
    </row>
    <row r="114" spans="1:6" ht="28.5" customHeight="1">
      <c r="A114" s="109" t="s">
        <v>852</v>
      </c>
      <c r="B114" s="110"/>
      <c r="C114" s="37" t="s">
        <v>127</v>
      </c>
      <c r="D114" s="38" t="s">
        <v>330</v>
      </c>
      <c r="E114" s="96" t="s">
        <v>511</v>
      </c>
      <c r="F114" s="97"/>
    </row>
    <row r="115" spans="1:6" ht="35.25" customHeight="1">
      <c r="A115" s="109" t="s">
        <v>1038</v>
      </c>
      <c r="B115" s="110"/>
      <c r="C115" s="37" t="s">
        <v>103</v>
      </c>
      <c r="D115" s="38" t="s">
        <v>330</v>
      </c>
      <c r="E115" s="96" t="s">
        <v>1039</v>
      </c>
      <c r="F115" s="97"/>
    </row>
    <row r="116" spans="1:6" ht="35.25" customHeight="1">
      <c r="A116" s="109" t="s">
        <v>1038</v>
      </c>
      <c r="B116" s="110"/>
      <c r="C116" s="37" t="s">
        <v>132</v>
      </c>
      <c r="D116" s="38" t="s">
        <v>330</v>
      </c>
      <c r="E116" s="96" t="s">
        <v>1061</v>
      </c>
      <c r="F116" s="97"/>
    </row>
    <row r="117" spans="1:6" ht="63.75" customHeight="1">
      <c r="A117" s="109" t="s">
        <v>861</v>
      </c>
      <c r="B117" s="110"/>
      <c r="C117" s="37" t="s">
        <v>137</v>
      </c>
      <c r="D117" s="38" t="s">
        <v>330</v>
      </c>
      <c r="E117" s="96" t="s">
        <v>898</v>
      </c>
      <c r="F117" s="97"/>
    </row>
    <row r="118" spans="1:6" ht="35.25" customHeight="1">
      <c r="A118" s="109" t="s">
        <v>861</v>
      </c>
      <c r="B118" s="110"/>
      <c r="C118" s="37" t="s">
        <v>404</v>
      </c>
      <c r="D118" s="38" t="s">
        <v>330</v>
      </c>
      <c r="E118" s="96" t="s">
        <v>912</v>
      </c>
      <c r="F118" s="97"/>
    </row>
    <row r="119" spans="1:6" ht="49.5" customHeight="1">
      <c r="A119" s="109" t="s">
        <v>861</v>
      </c>
      <c r="B119" s="110"/>
      <c r="C119" s="37" t="s">
        <v>75</v>
      </c>
      <c r="D119" s="38" t="s">
        <v>330</v>
      </c>
      <c r="E119" s="96" t="s">
        <v>1094</v>
      </c>
      <c r="F119" s="97"/>
    </row>
    <row r="120" spans="1:7" s="17" customFormat="1" ht="27.75" customHeight="1">
      <c r="A120" s="27"/>
      <c r="B120" s="28"/>
      <c r="C120" s="28"/>
      <c r="D120" s="29"/>
      <c r="E120" s="30"/>
      <c r="F120" s="30"/>
      <c r="G120" s="16"/>
    </row>
    <row r="121" spans="1:7" s="17" customFormat="1" ht="27.75" customHeight="1">
      <c r="A121" s="3" t="s">
        <v>171</v>
      </c>
      <c r="B121" s="1"/>
      <c r="C121" s="1"/>
      <c r="D121" s="1"/>
      <c r="E121" s="1"/>
      <c r="F121" s="9" t="str">
        <f>F4</f>
        <v>最終更新日：2014年6月23日</v>
      </c>
      <c r="G121" s="16"/>
    </row>
    <row r="122" spans="1:6" ht="27.75" customHeight="1">
      <c r="A122" s="90" t="s">
        <v>165</v>
      </c>
      <c r="B122" s="91"/>
      <c r="C122" s="21" t="s">
        <v>166</v>
      </c>
      <c r="D122" s="21" t="s">
        <v>167</v>
      </c>
      <c r="E122" s="21" t="s">
        <v>168</v>
      </c>
      <c r="F122" s="21" t="s">
        <v>170</v>
      </c>
    </row>
    <row r="123" spans="1:6" ht="27.75" customHeight="1">
      <c r="A123" s="68">
        <v>41612</v>
      </c>
      <c r="B123" s="69" t="str">
        <f aca="true" t="shared" si="5" ref="B123:B145">TEXT(A123,"aaa")</f>
        <v>水</v>
      </c>
      <c r="C123" s="69" t="s">
        <v>308</v>
      </c>
      <c r="D123" s="70" t="s">
        <v>300</v>
      </c>
      <c r="E123" s="70" t="s">
        <v>864</v>
      </c>
      <c r="F123" s="71" t="s">
        <v>866</v>
      </c>
    </row>
    <row r="124" spans="1:6" ht="63" customHeight="1">
      <c r="A124" s="48">
        <v>41615</v>
      </c>
      <c r="B124" s="37" t="str">
        <f t="shared" si="5"/>
        <v>土</v>
      </c>
      <c r="C124" s="37" t="s">
        <v>187</v>
      </c>
      <c r="D124" s="38" t="s">
        <v>865</v>
      </c>
      <c r="E124" s="38" t="s">
        <v>1015</v>
      </c>
      <c r="F124" s="49" t="s">
        <v>1014</v>
      </c>
    </row>
    <row r="125" spans="1:6" ht="40.5">
      <c r="A125" s="48">
        <v>41616</v>
      </c>
      <c r="B125" s="37" t="str">
        <f t="shared" si="5"/>
        <v>日</v>
      </c>
      <c r="C125" s="48" t="s">
        <v>361</v>
      </c>
      <c r="D125" s="38" t="s">
        <v>865</v>
      </c>
      <c r="E125" s="39" t="s">
        <v>133</v>
      </c>
      <c r="F125" s="49" t="s">
        <v>872</v>
      </c>
    </row>
    <row r="126" spans="1:6" ht="29.25" customHeight="1">
      <c r="A126" s="48">
        <v>41619</v>
      </c>
      <c r="B126" s="37" t="str">
        <f t="shared" si="5"/>
        <v>水</v>
      </c>
      <c r="C126" s="48" t="s">
        <v>155</v>
      </c>
      <c r="D126" s="38" t="s">
        <v>218</v>
      </c>
      <c r="E126" s="39" t="s">
        <v>133</v>
      </c>
      <c r="F126" s="49" t="s">
        <v>769</v>
      </c>
    </row>
    <row r="127" spans="1:6" ht="40.5">
      <c r="A127" s="48">
        <v>41620</v>
      </c>
      <c r="B127" s="37" t="str">
        <f t="shared" si="5"/>
        <v>木</v>
      </c>
      <c r="C127" s="37" t="s">
        <v>79</v>
      </c>
      <c r="D127" s="38" t="s">
        <v>300</v>
      </c>
      <c r="E127" s="38" t="s">
        <v>438</v>
      </c>
      <c r="F127" s="49" t="s">
        <v>984</v>
      </c>
    </row>
    <row r="128" spans="1:6" ht="40.5">
      <c r="A128" s="48">
        <v>41621</v>
      </c>
      <c r="B128" s="37" t="str">
        <f t="shared" si="5"/>
        <v>金</v>
      </c>
      <c r="C128" s="48" t="s">
        <v>97</v>
      </c>
      <c r="D128" s="38" t="s">
        <v>134</v>
      </c>
      <c r="E128" s="39" t="s">
        <v>133</v>
      </c>
      <c r="F128" s="49" t="s">
        <v>985</v>
      </c>
    </row>
    <row r="129" spans="1:6" ht="63" customHeight="1">
      <c r="A129" s="48">
        <v>41622</v>
      </c>
      <c r="B129" s="37" t="str">
        <f t="shared" si="5"/>
        <v>土</v>
      </c>
      <c r="C129" s="37" t="s">
        <v>871</v>
      </c>
      <c r="D129" s="38" t="s">
        <v>865</v>
      </c>
      <c r="E129" s="38" t="s">
        <v>870</v>
      </c>
      <c r="F129" s="49" t="s">
        <v>869</v>
      </c>
    </row>
    <row r="130" spans="1:6" ht="40.5">
      <c r="A130" s="48">
        <v>41625</v>
      </c>
      <c r="B130" s="37" t="str">
        <f t="shared" si="5"/>
        <v>火</v>
      </c>
      <c r="C130" s="48" t="s">
        <v>314</v>
      </c>
      <c r="D130" s="38" t="s">
        <v>300</v>
      </c>
      <c r="E130" s="39" t="s">
        <v>934</v>
      </c>
      <c r="F130" s="49" t="s">
        <v>933</v>
      </c>
    </row>
    <row r="131" spans="1:6" ht="30" customHeight="1">
      <c r="A131" s="48">
        <v>41626</v>
      </c>
      <c r="B131" s="37" t="str">
        <f t="shared" si="5"/>
        <v>水</v>
      </c>
      <c r="C131" s="48" t="s">
        <v>442</v>
      </c>
      <c r="D131" s="38" t="s">
        <v>300</v>
      </c>
      <c r="E131" s="39" t="s">
        <v>133</v>
      </c>
      <c r="F131" s="49" t="s">
        <v>937</v>
      </c>
    </row>
    <row r="132" spans="1:6" ht="40.5">
      <c r="A132" s="68">
        <v>41627</v>
      </c>
      <c r="B132" s="69" t="str">
        <f t="shared" si="5"/>
        <v>木</v>
      </c>
      <c r="C132" s="68" t="s">
        <v>120</v>
      </c>
      <c r="D132" s="70" t="s">
        <v>865</v>
      </c>
      <c r="E132" s="72" t="s">
        <v>1073</v>
      </c>
      <c r="F132" s="71" t="s">
        <v>1074</v>
      </c>
    </row>
    <row r="133" spans="1:6" ht="48" customHeight="1">
      <c r="A133" s="68">
        <v>41629</v>
      </c>
      <c r="B133" s="69" t="str">
        <f t="shared" si="5"/>
        <v>土</v>
      </c>
      <c r="C133" s="68" t="s">
        <v>314</v>
      </c>
      <c r="D133" s="70" t="s">
        <v>204</v>
      </c>
      <c r="E133" s="70" t="s">
        <v>935</v>
      </c>
      <c r="F133" s="71" t="s">
        <v>936</v>
      </c>
    </row>
    <row r="134" spans="1:6" ht="63" customHeight="1">
      <c r="A134" s="68">
        <v>41630</v>
      </c>
      <c r="B134" s="69" t="str">
        <f t="shared" si="5"/>
        <v>日</v>
      </c>
      <c r="C134" s="69" t="s">
        <v>308</v>
      </c>
      <c r="D134" s="70" t="s">
        <v>865</v>
      </c>
      <c r="E134" s="70" t="s">
        <v>133</v>
      </c>
      <c r="F134" s="71" t="s">
        <v>868</v>
      </c>
    </row>
    <row r="135" spans="1:6" ht="29.25" customHeight="1">
      <c r="A135" s="68">
        <v>41631</v>
      </c>
      <c r="B135" s="69" t="str">
        <f t="shared" si="5"/>
        <v>月</v>
      </c>
      <c r="C135" s="68" t="s">
        <v>763</v>
      </c>
      <c r="D135" s="70" t="s">
        <v>218</v>
      </c>
      <c r="E135" s="72" t="s">
        <v>133</v>
      </c>
      <c r="F135" s="71" t="s">
        <v>145</v>
      </c>
    </row>
    <row r="136" spans="1:6" ht="29.25" customHeight="1">
      <c r="A136" s="68">
        <v>41633</v>
      </c>
      <c r="B136" s="69" t="str">
        <f t="shared" si="5"/>
        <v>水</v>
      </c>
      <c r="C136" s="68" t="s">
        <v>155</v>
      </c>
      <c r="D136" s="70" t="s">
        <v>218</v>
      </c>
      <c r="E136" s="72" t="s">
        <v>133</v>
      </c>
      <c r="F136" s="71" t="s">
        <v>768</v>
      </c>
    </row>
    <row r="137" spans="1:6" ht="29.25" customHeight="1">
      <c r="A137" s="68">
        <v>41634</v>
      </c>
      <c r="B137" s="69" t="str">
        <f t="shared" si="5"/>
        <v>木</v>
      </c>
      <c r="C137" s="68" t="s">
        <v>79</v>
      </c>
      <c r="D137" s="70" t="s">
        <v>218</v>
      </c>
      <c r="E137" s="72" t="s">
        <v>133</v>
      </c>
      <c r="F137" s="71" t="s">
        <v>360</v>
      </c>
    </row>
    <row r="138" spans="1:6" ht="40.5">
      <c r="A138" s="68">
        <v>41634</v>
      </c>
      <c r="B138" s="69" t="str">
        <f t="shared" si="5"/>
        <v>木</v>
      </c>
      <c r="C138" s="69" t="s">
        <v>171</v>
      </c>
      <c r="D138" s="70" t="s">
        <v>865</v>
      </c>
      <c r="E138" s="70" t="s">
        <v>123</v>
      </c>
      <c r="F138" s="71" t="s">
        <v>992</v>
      </c>
    </row>
    <row r="139" spans="1:6" ht="27.75" customHeight="1">
      <c r="A139" s="68">
        <v>41634</v>
      </c>
      <c r="B139" s="69" t="str">
        <f t="shared" si="5"/>
        <v>木</v>
      </c>
      <c r="C139" s="68" t="s">
        <v>120</v>
      </c>
      <c r="D139" s="70" t="s">
        <v>218</v>
      </c>
      <c r="E139" s="72" t="s">
        <v>133</v>
      </c>
      <c r="F139" s="71" t="s">
        <v>305</v>
      </c>
    </row>
    <row r="140" spans="1:6" ht="27.75" customHeight="1">
      <c r="A140" s="68">
        <v>41634</v>
      </c>
      <c r="B140" s="69" t="str">
        <f t="shared" si="5"/>
        <v>木</v>
      </c>
      <c r="C140" s="68" t="s">
        <v>187</v>
      </c>
      <c r="D140" s="70" t="s">
        <v>218</v>
      </c>
      <c r="E140" s="72" t="s">
        <v>133</v>
      </c>
      <c r="F140" s="71" t="s">
        <v>1075</v>
      </c>
    </row>
    <row r="141" spans="1:6" ht="29.25" customHeight="1">
      <c r="A141" s="68">
        <v>41635</v>
      </c>
      <c r="B141" s="69" t="str">
        <f t="shared" si="5"/>
        <v>金</v>
      </c>
      <c r="C141" s="68" t="s">
        <v>97</v>
      </c>
      <c r="D141" s="70" t="s">
        <v>218</v>
      </c>
      <c r="E141" s="72" t="s">
        <v>133</v>
      </c>
      <c r="F141" s="71" t="s">
        <v>987</v>
      </c>
    </row>
    <row r="142" spans="1:6" ht="29.25" customHeight="1">
      <c r="A142" s="68">
        <v>41638</v>
      </c>
      <c r="B142" s="69" t="str">
        <f t="shared" si="5"/>
        <v>月</v>
      </c>
      <c r="C142" s="68" t="s">
        <v>763</v>
      </c>
      <c r="D142" s="70" t="s">
        <v>218</v>
      </c>
      <c r="E142" s="72" t="s">
        <v>133</v>
      </c>
      <c r="F142" s="71" t="s">
        <v>145</v>
      </c>
    </row>
    <row r="143" spans="1:6" ht="27" customHeight="1">
      <c r="A143" s="68">
        <v>41639</v>
      </c>
      <c r="B143" s="69" t="str">
        <f t="shared" si="5"/>
        <v>火</v>
      </c>
      <c r="C143" s="68" t="s">
        <v>361</v>
      </c>
      <c r="D143" s="70" t="s">
        <v>218</v>
      </c>
      <c r="E143" s="72" t="s">
        <v>133</v>
      </c>
      <c r="F143" s="71" t="s">
        <v>327</v>
      </c>
    </row>
    <row r="144" spans="1:6" ht="29.25" customHeight="1">
      <c r="A144" s="68">
        <v>41639</v>
      </c>
      <c r="B144" s="69" t="str">
        <f t="shared" si="5"/>
        <v>火</v>
      </c>
      <c r="C144" s="68" t="s">
        <v>359</v>
      </c>
      <c r="D144" s="70" t="s">
        <v>218</v>
      </c>
      <c r="E144" s="72" t="s">
        <v>133</v>
      </c>
      <c r="F144" s="71" t="s">
        <v>328</v>
      </c>
    </row>
    <row r="145" spans="1:6" ht="29.25" customHeight="1">
      <c r="A145" s="68">
        <v>41639</v>
      </c>
      <c r="B145" s="69" t="str">
        <f t="shared" si="5"/>
        <v>火</v>
      </c>
      <c r="C145" s="68" t="s">
        <v>314</v>
      </c>
      <c r="D145" s="70" t="s">
        <v>218</v>
      </c>
      <c r="E145" s="72" t="s">
        <v>133</v>
      </c>
      <c r="F145" s="71" t="s">
        <v>305</v>
      </c>
    </row>
    <row r="146" spans="1:7" s="17" customFormat="1" ht="27.75" customHeight="1">
      <c r="A146" s="23"/>
      <c r="B146" s="24"/>
      <c r="C146" s="24"/>
      <c r="D146" s="25"/>
      <c r="E146" s="25"/>
      <c r="F146" s="31"/>
      <c r="G146" s="16"/>
    </row>
    <row r="147" spans="1:7" s="17" customFormat="1" ht="27" customHeight="1">
      <c r="A147" s="92" t="s">
        <v>219</v>
      </c>
      <c r="B147" s="93"/>
      <c r="C147" s="2" t="s">
        <v>85</v>
      </c>
      <c r="D147" s="2" t="s">
        <v>220</v>
      </c>
      <c r="E147" s="92" t="s">
        <v>122</v>
      </c>
      <c r="F147" s="93"/>
      <c r="G147" s="16"/>
    </row>
    <row r="148" spans="1:7" s="33" customFormat="1" ht="27.75" customHeight="1">
      <c r="A148" s="114" t="s">
        <v>1071</v>
      </c>
      <c r="B148" s="115"/>
      <c r="C148" s="68" t="s">
        <v>314</v>
      </c>
      <c r="D148" s="70" t="s">
        <v>330</v>
      </c>
      <c r="E148" s="111" t="s">
        <v>1072</v>
      </c>
      <c r="F148" s="112"/>
      <c r="G148" s="32"/>
    </row>
    <row r="149" spans="1:6" ht="84.75" customHeight="1">
      <c r="A149" s="114" t="s">
        <v>988</v>
      </c>
      <c r="B149" s="115"/>
      <c r="C149" s="69" t="s">
        <v>97</v>
      </c>
      <c r="D149" s="70" t="s">
        <v>330</v>
      </c>
      <c r="E149" s="111" t="s">
        <v>989</v>
      </c>
      <c r="F149" s="112"/>
    </row>
    <row r="150" spans="1:6" ht="29.25" customHeight="1">
      <c r="A150" s="114" t="s">
        <v>988</v>
      </c>
      <c r="B150" s="115"/>
      <c r="C150" s="69" t="s">
        <v>359</v>
      </c>
      <c r="D150" s="70" t="s">
        <v>330</v>
      </c>
      <c r="E150" s="111" t="s">
        <v>990</v>
      </c>
      <c r="F150" s="112"/>
    </row>
    <row r="151" spans="1:6" ht="29.25" customHeight="1">
      <c r="A151" s="114" t="s">
        <v>852</v>
      </c>
      <c r="B151" s="115"/>
      <c r="C151" s="69" t="s">
        <v>171</v>
      </c>
      <c r="D151" s="70" t="s">
        <v>330</v>
      </c>
      <c r="E151" s="111" t="s">
        <v>991</v>
      </c>
      <c r="F151" s="112"/>
    </row>
    <row r="152" spans="1:7" s="33" customFormat="1" ht="27.75" customHeight="1">
      <c r="A152" s="109" t="s">
        <v>852</v>
      </c>
      <c r="B152" s="110"/>
      <c r="C152" s="37" t="s">
        <v>120</v>
      </c>
      <c r="D152" s="38" t="s">
        <v>330</v>
      </c>
      <c r="E152" s="96"/>
      <c r="F152" s="97"/>
      <c r="G152" s="32"/>
    </row>
    <row r="153" spans="1:6" ht="27.75" customHeight="1">
      <c r="A153" s="23"/>
      <c r="B153" s="24"/>
      <c r="C153" s="24"/>
      <c r="D153" s="25"/>
      <c r="E153" s="25"/>
      <c r="F153" s="31"/>
    </row>
    <row r="154" spans="1:7" s="33" customFormat="1" ht="27.75" customHeight="1">
      <c r="A154" s="3" t="s">
        <v>118</v>
      </c>
      <c r="B154" s="1"/>
      <c r="C154" s="1"/>
      <c r="D154" s="1"/>
      <c r="E154" s="1"/>
      <c r="F154" s="9" t="str">
        <f>F4</f>
        <v>最終更新日：2014年6月23日</v>
      </c>
      <c r="G154" s="32"/>
    </row>
    <row r="155" spans="1:7" s="33" customFormat="1" ht="27.75" customHeight="1">
      <c r="A155" s="90" t="s">
        <v>165</v>
      </c>
      <c r="B155" s="91"/>
      <c r="C155" s="21" t="s">
        <v>166</v>
      </c>
      <c r="D155" s="21" t="s">
        <v>167</v>
      </c>
      <c r="E155" s="21" t="s">
        <v>168</v>
      </c>
      <c r="F155" s="21" t="s">
        <v>170</v>
      </c>
      <c r="G155" s="32"/>
    </row>
    <row r="156" spans="1:6" ht="44.25" customHeight="1">
      <c r="A156" s="68">
        <v>41612</v>
      </c>
      <c r="B156" s="69" t="str">
        <f>TEXT(A156,"aaa")</f>
        <v>水</v>
      </c>
      <c r="C156" s="69" t="s">
        <v>191</v>
      </c>
      <c r="D156" s="70" t="s">
        <v>134</v>
      </c>
      <c r="E156" s="70" t="s">
        <v>942</v>
      </c>
      <c r="F156" s="71" t="s">
        <v>943</v>
      </c>
    </row>
    <row r="157" spans="1:6" ht="54.75" customHeight="1">
      <c r="A157" s="68">
        <v>41617</v>
      </c>
      <c r="B157" s="69" t="str">
        <f aca="true" t="shared" si="6" ref="B157:B179">TEXT(A157,"aaa")</f>
        <v>月</v>
      </c>
      <c r="C157" s="69" t="s">
        <v>151</v>
      </c>
      <c r="D157" s="70" t="s">
        <v>134</v>
      </c>
      <c r="E157" s="72" t="s">
        <v>133</v>
      </c>
      <c r="F157" s="71" t="s">
        <v>811</v>
      </c>
    </row>
    <row r="158" spans="1:6" ht="27" customHeight="1">
      <c r="A158" s="68">
        <v>41620</v>
      </c>
      <c r="B158" s="69" t="str">
        <f>TEXT(A158,"aaa")</f>
        <v>木</v>
      </c>
      <c r="C158" s="69" t="s">
        <v>205</v>
      </c>
      <c r="D158" s="70" t="s">
        <v>134</v>
      </c>
      <c r="E158" s="70" t="s">
        <v>829</v>
      </c>
      <c r="F158" s="71" t="s">
        <v>391</v>
      </c>
    </row>
    <row r="159" spans="1:6" ht="51" customHeight="1">
      <c r="A159" s="68">
        <v>41623</v>
      </c>
      <c r="B159" s="69" t="str">
        <f>TEXT(A159,"aaa")</f>
        <v>日</v>
      </c>
      <c r="C159" s="69" t="s">
        <v>67</v>
      </c>
      <c r="D159" s="70" t="s">
        <v>134</v>
      </c>
      <c r="E159" s="70" t="s">
        <v>939</v>
      </c>
      <c r="F159" s="71" t="s">
        <v>940</v>
      </c>
    </row>
    <row r="160" spans="1:6" ht="54.75" customHeight="1">
      <c r="A160" s="68">
        <v>41624</v>
      </c>
      <c r="B160" s="69" t="str">
        <f t="shared" si="6"/>
        <v>月</v>
      </c>
      <c r="C160" s="69" t="s">
        <v>151</v>
      </c>
      <c r="D160" s="70" t="s">
        <v>134</v>
      </c>
      <c r="E160" s="72" t="s">
        <v>386</v>
      </c>
      <c r="F160" s="71" t="s">
        <v>812</v>
      </c>
    </row>
    <row r="161" spans="1:6" ht="43.5" customHeight="1">
      <c r="A161" s="68">
        <v>41625</v>
      </c>
      <c r="B161" s="69" t="str">
        <f t="shared" si="6"/>
        <v>火</v>
      </c>
      <c r="C161" s="69" t="s">
        <v>208</v>
      </c>
      <c r="D161" s="70" t="s">
        <v>135</v>
      </c>
      <c r="E161" s="70" t="s">
        <v>375</v>
      </c>
      <c r="F161" s="71" t="s">
        <v>834</v>
      </c>
    </row>
    <row r="162" spans="1:6" ht="44.25" customHeight="1">
      <c r="A162" s="68">
        <v>41626</v>
      </c>
      <c r="B162" s="69" t="str">
        <f>TEXT(A162,"aaa")</f>
        <v>水</v>
      </c>
      <c r="C162" s="69" t="s">
        <v>191</v>
      </c>
      <c r="D162" s="70" t="s">
        <v>134</v>
      </c>
      <c r="E162" s="70" t="s">
        <v>942</v>
      </c>
      <c r="F162" s="71" t="s">
        <v>944</v>
      </c>
    </row>
    <row r="163" spans="1:6" ht="44.25" customHeight="1">
      <c r="A163" s="68">
        <v>41627</v>
      </c>
      <c r="B163" s="69" t="str">
        <f>TEXT(A163,"aaa")</f>
        <v>木</v>
      </c>
      <c r="C163" s="68" t="s">
        <v>118</v>
      </c>
      <c r="D163" s="70" t="s">
        <v>134</v>
      </c>
      <c r="E163" s="70" t="s">
        <v>874</v>
      </c>
      <c r="F163" s="71" t="s">
        <v>873</v>
      </c>
    </row>
    <row r="164" spans="1:6" ht="27.75" customHeight="1">
      <c r="A164" s="68">
        <v>41628</v>
      </c>
      <c r="B164" s="69" t="str">
        <f t="shared" si="6"/>
        <v>金</v>
      </c>
      <c r="C164" s="69" t="s">
        <v>382</v>
      </c>
      <c r="D164" s="70" t="s">
        <v>134</v>
      </c>
      <c r="E164" s="70" t="s">
        <v>57</v>
      </c>
      <c r="F164" s="71" t="s">
        <v>749</v>
      </c>
    </row>
    <row r="165" spans="1:6" ht="27" customHeight="1">
      <c r="A165" s="68">
        <v>41628</v>
      </c>
      <c r="B165" s="69" t="str">
        <f t="shared" si="6"/>
        <v>金</v>
      </c>
      <c r="C165" s="69" t="s">
        <v>154</v>
      </c>
      <c r="D165" s="70" t="s">
        <v>134</v>
      </c>
      <c r="E165" s="70" t="s">
        <v>112</v>
      </c>
      <c r="F165" s="71" t="s">
        <v>770</v>
      </c>
    </row>
    <row r="166" spans="1:6" ht="27" customHeight="1">
      <c r="A166" s="68">
        <v>41628</v>
      </c>
      <c r="B166" s="69" t="str">
        <f>TEXT(A166,"aaa")</f>
        <v>金</v>
      </c>
      <c r="C166" s="69" t="s">
        <v>223</v>
      </c>
      <c r="D166" s="70" t="s">
        <v>316</v>
      </c>
      <c r="E166" s="70" t="s">
        <v>1076</v>
      </c>
      <c r="F166" s="71" t="s">
        <v>771</v>
      </c>
    </row>
    <row r="167" spans="1:6" ht="27" customHeight="1">
      <c r="A167" s="68">
        <v>41631</v>
      </c>
      <c r="B167" s="69" t="str">
        <f t="shared" si="6"/>
        <v>月</v>
      </c>
      <c r="C167" s="69" t="s">
        <v>151</v>
      </c>
      <c r="D167" s="70" t="s">
        <v>218</v>
      </c>
      <c r="E167" s="70" t="s">
        <v>133</v>
      </c>
      <c r="F167" s="71" t="s">
        <v>327</v>
      </c>
    </row>
    <row r="168" spans="1:6" ht="64.5" customHeight="1">
      <c r="A168" s="68">
        <v>41631</v>
      </c>
      <c r="B168" s="69" t="str">
        <f>TEXT(A168,"aaa")</f>
        <v>月</v>
      </c>
      <c r="C168" s="69" t="s">
        <v>109</v>
      </c>
      <c r="D168" s="70" t="s">
        <v>204</v>
      </c>
      <c r="E168" s="70" t="s">
        <v>893</v>
      </c>
      <c r="F168" s="71" t="s">
        <v>877</v>
      </c>
    </row>
    <row r="169" spans="1:6" ht="27.75" customHeight="1">
      <c r="A169" s="68">
        <v>41631</v>
      </c>
      <c r="B169" s="69" t="str">
        <f>TEXT(A169,"aaa")</f>
        <v>月</v>
      </c>
      <c r="C169" s="69" t="s">
        <v>67</v>
      </c>
      <c r="D169" s="70" t="s">
        <v>218</v>
      </c>
      <c r="E169" s="70" t="s">
        <v>133</v>
      </c>
      <c r="F169" s="71" t="s">
        <v>297</v>
      </c>
    </row>
    <row r="170" spans="1:6" ht="64.5" customHeight="1">
      <c r="A170" s="68">
        <v>41631</v>
      </c>
      <c r="B170" s="69" t="str">
        <f>TEXT(A170,"aaa")</f>
        <v>月</v>
      </c>
      <c r="C170" s="69" t="s">
        <v>387</v>
      </c>
      <c r="D170" s="70" t="s">
        <v>134</v>
      </c>
      <c r="E170" s="70" t="s">
        <v>993</v>
      </c>
      <c r="F170" s="71" t="s">
        <v>994</v>
      </c>
    </row>
    <row r="171" spans="1:6" ht="27" customHeight="1">
      <c r="A171" s="68">
        <v>41632</v>
      </c>
      <c r="B171" s="69" t="str">
        <f t="shared" si="6"/>
        <v>火</v>
      </c>
      <c r="C171" s="69" t="s">
        <v>208</v>
      </c>
      <c r="D171" s="70" t="s">
        <v>218</v>
      </c>
      <c r="E171" s="70" t="s">
        <v>133</v>
      </c>
      <c r="F171" s="71"/>
    </row>
    <row r="172" spans="1:6" ht="45" customHeight="1">
      <c r="A172" s="68">
        <v>41632</v>
      </c>
      <c r="B172" s="69" t="str">
        <f t="shared" si="6"/>
        <v>火</v>
      </c>
      <c r="C172" s="69" t="s">
        <v>136</v>
      </c>
      <c r="D172" s="70" t="s">
        <v>134</v>
      </c>
      <c r="E172" s="70"/>
      <c r="F172" s="71" t="s">
        <v>882</v>
      </c>
    </row>
    <row r="173" spans="1:6" ht="27.75" customHeight="1">
      <c r="A173" s="68">
        <v>41633</v>
      </c>
      <c r="B173" s="69" t="str">
        <f>TEXT(A173,"aaa")</f>
        <v>水</v>
      </c>
      <c r="C173" s="69" t="s">
        <v>191</v>
      </c>
      <c r="D173" s="70" t="s">
        <v>218</v>
      </c>
      <c r="E173" s="70" t="s">
        <v>133</v>
      </c>
      <c r="F173" s="71" t="s">
        <v>327</v>
      </c>
    </row>
    <row r="174" spans="1:6" ht="27" customHeight="1">
      <c r="A174" s="68">
        <v>41634</v>
      </c>
      <c r="B174" s="69" t="str">
        <f t="shared" si="6"/>
        <v>木</v>
      </c>
      <c r="C174" s="69" t="s">
        <v>205</v>
      </c>
      <c r="D174" s="70" t="s">
        <v>134</v>
      </c>
      <c r="E174" s="70" t="s">
        <v>829</v>
      </c>
      <c r="F174" s="71" t="s">
        <v>831</v>
      </c>
    </row>
    <row r="175" spans="1:6" ht="54">
      <c r="A175" s="48">
        <v>41634</v>
      </c>
      <c r="B175" s="37" t="str">
        <f t="shared" si="6"/>
        <v>木</v>
      </c>
      <c r="C175" s="37" t="s">
        <v>94</v>
      </c>
      <c r="D175" s="38" t="s">
        <v>316</v>
      </c>
      <c r="E175" s="39" t="s">
        <v>447</v>
      </c>
      <c r="F175" s="49" t="s">
        <v>1019</v>
      </c>
    </row>
    <row r="176" spans="1:6" ht="27" customHeight="1">
      <c r="A176" s="68">
        <v>41635</v>
      </c>
      <c r="B176" s="69" t="str">
        <f t="shared" si="6"/>
        <v>金</v>
      </c>
      <c r="C176" s="69" t="s">
        <v>154</v>
      </c>
      <c r="D176" s="70" t="s">
        <v>218</v>
      </c>
      <c r="E176" s="70" t="s">
        <v>133</v>
      </c>
      <c r="F176" s="71" t="s">
        <v>327</v>
      </c>
    </row>
    <row r="177" spans="1:6" ht="27" customHeight="1">
      <c r="A177" s="68">
        <v>41635</v>
      </c>
      <c r="B177" s="69" t="str">
        <f t="shared" si="6"/>
        <v>金</v>
      </c>
      <c r="C177" s="69" t="s">
        <v>223</v>
      </c>
      <c r="D177" s="70" t="s">
        <v>218</v>
      </c>
      <c r="E177" s="70" t="s">
        <v>133</v>
      </c>
      <c r="F177" s="71" t="s">
        <v>1077</v>
      </c>
    </row>
    <row r="178" spans="1:6" ht="27" customHeight="1">
      <c r="A178" s="68">
        <v>41635</v>
      </c>
      <c r="B178" s="69" t="str">
        <f>TEXT(A178,"aaa")</f>
        <v>金</v>
      </c>
      <c r="C178" s="69" t="s">
        <v>382</v>
      </c>
      <c r="D178" s="70" t="s">
        <v>218</v>
      </c>
      <c r="E178" s="70" t="s">
        <v>133</v>
      </c>
      <c r="F178" s="71" t="s">
        <v>327</v>
      </c>
    </row>
    <row r="179" spans="1:6" ht="27" customHeight="1">
      <c r="A179" s="68">
        <v>41638</v>
      </c>
      <c r="B179" s="69" t="str">
        <f t="shared" si="6"/>
        <v>月</v>
      </c>
      <c r="C179" s="69" t="s">
        <v>151</v>
      </c>
      <c r="D179" s="70" t="s">
        <v>218</v>
      </c>
      <c r="E179" s="70" t="s">
        <v>133</v>
      </c>
      <c r="F179" s="71" t="s">
        <v>327</v>
      </c>
    </row>
    <row r="180" spans="1:6" ht="27.75" customHeight="1">
      <c r="A180" s="68">
        <v>41638</v>
      </c>
      <c r="B180" s="69" t="str">
        <f>TEXT(A180,"aaa")</f>
        <v>月</v>
      </c>
      <c r="C180" s="69" t="s">
        <v>67</v>
      </c>
      <c r="D180" s="70" t="s">
        <v>218</v>
      </c>
      <c r="E180" s="70" t="s">
        <v>133</v>
      </c>
      <c r="F180" s="71" t="s">
        <v>297</v>
      </c>
    </row>
    <row r="181" spans="1:6" ht="27" customHeight="1">
      <c r="A181" s="68">
        <v>41639</v>
      </c>
      <c r="B181" s="69" t="str">
        <f>TEXT(A181,"aaa")</f>
        <v>火</v>
      </c>
      <c r="C181" s="69" t="s">
        <v>109</v>
      </c>
      <c r="D181" s="70" t="s">
        <v>218</v>
      </c>
      <c r="E181" s="70" t="s">
        <v>133</v>
      </c>
      <c r="F181" s="71" t="s">
        <v>328</v>
      </c>
    </row>
    <row r="182" spans="1:6" ht="27.75" customHeight="1">
      <c r="A182" s="68">
        <v>41639</v>
      </c>
      <c r="B182" s="69" t="str">
        <f>TEXT(A182,"aaa")</f>
        <v>火</v>
      </c>
      <c r="C182" s="69" t="s">
        <v>136</v>
      </c>
      <c r="D182" s="70" t="s">
        <v>218</v>
      </c>
      <c r="E182" s="70"/>
      <c r="F182" s="71" t="s">
        <v>895</v>
      </c>
    </row>
    <row r="183" spans="1:6" ht="27" customHeight="1">
      <c r="A183" s="68">
        <v>41639</v>
      </c>
      <c r="B183" s="69" t="str">
        <f>TEXT(A183,"aaa")</f>
        <v>火</v>
      </c>
      <c r="C183" s="69" t="s">
        <v>387</v>
      </c>
      <c r="D183" s="70" t="s">
        <v>218</v>
      </c>
      <c r="E183" s="70" t="s">
        <v>133</v>
      </c>
      <c r="F183" s="71" t="s">
        <v>297</v>
      </c>
    </row>
    <row r="184" spans="1:6" ht="29.25" customHeight="1">
      <c r="A184" s="23"/>
      <c r="B184" s="24"/>
      <c r="C184" s="24"/>
      <c r="D184" s="25"/>
      <c r="E184" s="25"/>
      <c r="F184" s="31"/>
    </row>
    <row r="185" spans="1:6" ht="29.25" customHeight="1">
      <c r="A185" s="92" t="s">
        <v>219</v>
      </c>
      <c r="B185" s="93"/>
      <c r="C185" s="2" t="s">
        <v>85</v>
      </c>
      <c r="D185" s="2" t="s">
        <v>220</v>
      </c>
      <c r="E185" s="92" t="s">
        <v>122</v>
      </c>
      <c r="F185" s="93"/>
    </row>
    <row r="186" spans="1:7" s="33" customFormat="1" ht="27.75" customHeight="1">
      <c r="A186" s="114" t="s">
        <v>1078</v>
      </c>
      <c r="B186" s="115"/>
      <c r="C186" s="68" t="s">
        <v>223</v>
      </c>
      <c r="D186" s="70" t="s">
        <v>330</v>
      </c>
      <c r="E186" s="111"/>
      <c r="F186" s="112"/>
      <c r="G186" s="32"/>
    </row>
    <row r="187" spans="1:6" ht="27.75" customHeight="1">
      <c r="A187" s="109" t="s">
        <v>1113</v>
      </c>
      <c r="B187" s="110"/>
      <c r="C187" s="48" t="s">
        <v>110</v>
      </c>
      <c r="D187" s="38" t="s">
        <v>330</v>
      </c>
      <c r="E187" s="96"/>
      <c r="F187" s="97"/>
    </row>
    <row r="188" ht="13.5"/>
    <row r="189" spans="1:6" ht="27.75" customHeight="1">
      <c r="A189" s="3" t="s">
        <v>119</v>
      </c>
      <c r="F189" s="9" t="str">
        <f>F4</f>
        <v>最終更新日：2014年6月23日</v>
      </c>
    </row>
    <row r="190" spans="1:6" ht="57.75" customHeight="1">
      <c r="A190" s="90" t="s">
        <v>165</v>
      </c>
      <c r="B190" s="91"/>
      <c r="C190" s="21" t="s">
        <v>166</v>
      </c>
      <c r="D190" s="21" t="s">
        <v>167</v>
      </c>
      <c r="E190" s="21" t="s">
        <v>168</v>
      </c>
      <c r="F190" s="21" t="s">
        <v>170</v>
      </c>
    </row>
    <row r="191" spans="1:6" ht="57.75" customHeight="1">
      <c r="A191" s="68">
        <v>41613</v>
      </c>
      <c r="B191" s="69" t="str">
        <f>TEXT(A191,"aaa")</f>
        <v>木</v>
      </c>
      <c r="C191" s="69" t="s">
        <v>117</v>
      </c>
      <c r="D191" s="70" t="s">
        <v>134</v>
      </c>
      <c r="E191" s="70" t="s">
        <v>884</v>
      </c>
      <c r="F191" s="71" t="s">
        <v>883</v>
      </c>
    </row>
    <row r="192" spans="1:6" ht="27.75" customHeight="1">
      <c r="A192" s="68">
        <v>41615</v>
      </c>
      <c r="B192" s="69" t="str">
        <f aca="true" t="shared" si="7" ref="B192:B227">TEXT(A192,"aaa")</f>
        <v>土</v>
      </c>
      <c r="C192" s="69" t="s">
        <v>68</v>
      </c>
      <c r="D192" s="70" t="s">
        <v>134</v>
      </c>
      <c r="E192" s="70" t="s">
        <v>879</v>
      </c>
      <c r="F192" s="71" t="s">
        <v>878</v>
      </c>
    </row>
    <row r="193" spans="1:6" ht="27.75" customHeight="1">
      <c r="A193" s="68">
        <v>41616</v>
      </c>
      <c r="B193" s="69" t="str">
        <f t="shared" si="7"/>
        <v>日</v>
      </c>
      <c r="C193" s="69" t="s">
        <v>93</v>
      </c>
      <c r="D193" s="70" t="s">
        <v>134</v>
      </c>
      <c r="E193" s="70" t="s">
        <v>133</v>
      </c>
      <c r="F193" s="71" t="s">
        <v>748</v>
      </c>
    </row>
    <row r="194" spans="1:6" ht="45" customHeight="1">
      <c r="A194" s="68">
        <v>41618</v>
      </c>
      <c r="B194" s="69" t="str">
        <f>TEXT(A194,"aaa")</f>
        <v>火</v>
      </c>
      <c r="C194" s="69" t="s">
        <v>188</v>
      </c>
      <c r="D194" s="70" t="s">
        <v>865</v>
      </c>
      <c r="E194" s="70" t="s">
        <v>953</v>
      </c>
      <c r="F194" s="71" t="s">
        <v>115</v>
      </c>
    </row>
    <row r="195" spans="1:6" ht="45" customHeight="1">
      <c r="A195" s="68">
        <v>41620</v>
      </c>
      <c r="B195" s="69" t="str">
        <f t="shared" si="7"/>
        <v>木</v>
      </c>
      <c r="C195" s="69" t="s">
        <v>141</v>
      </c>
      <c r="D195" s="70" t="s">
        <v>134</v>
      </c>
      <c r="E195" s="70" t="s">
        <v>886</v>
      </c>
      <c r="F195" s="71" t="s">
        <v>887</v>
      </c>
    </row>
    <row r="196" spans="1:6" ht="45" customHeight="1">
      <c r="A196" s="68">
        <v>41621</v>
      </c>
      <c r="B196" s="69" t="str">
        <f t="shared" si="7"/>
        <v>金</v>
      </c>
      <c r="C196" s="69" t="s">
        <v>152</v>
      </c>
      <c r="D196" s="70" t="s">
        <v>300</v>
      </c>
      <c r="E196" s="70" t="s">
        <v>951</v>
      </c>
      <c r="F196" s="71" t="s">
        <v>948</v>
      </c>
    </row>
    <row r="197" spans="1:6" ht="40.5">
      <c r="A197" s="68">
        <v>41624</v>
      </c>
      <c r="B197" s="69" t="str">
        <f>TEXT(A197,"aaa")</f>
        <v>月</v>
      </c>
      <c r="C197" s="69" t="s">
        <v>156</v>
      </c>
      <c r="D197" s="70" t="s">
        <v>865</v>
      </c>
      <c r="E197" s="70" t="s">
        <v>954</v>
      </c>
      <c r="F197" s="71" t="s">
        <v>965</v>
      </c>
    </row>
    <row r="198" spans="1:6" ht="27.75" customHeight="1">
      <c r="A198" s="68">
        <v>41625</v>
      </c>
      <c r="B198" s="69" t="str">
        <f t="shared" si="7"/>
        <v>火</v>
      </c>
      <c r="C198" s="69" t="s">
        <v>188</v>
      </c>
      <c r="D198" s="70" t="s">
        <v>865</v>
      </c>
      <c r="E198" s="70" t="s">
        <v>953</v>
      </c>
      <c r="F198" s="71" t="s">
        <v>115</v>
      </c>
    </row>
    <row r="199" spans="1:6" ht="27">
      <c r="A199" s="68">
        <v>41625</v>
      </c>
      <c r="B199" s="69" t="str">
        <f t="shared" si="7"/>
        <v>火</v>
      </c>
      <c r="C199" s="69" t="s">
        <v>121</v>
      </c>
      <c r="D199" s="70" t="s">
        <v>865</v>
      </c>
      <c r="E199" s="70" t="s">
        <v>130</v>
      </c>
      <c r="F199" s="71" t="s">
        <v>1000</v>
      </c>
    </row>
    <row r="200" spans="1:6" ht="57.75" customHeight="1">
      <c r="A200" s="68">
        <v>41626</v>
      </c>
      <c r="B200" s="69" t="str">
        <f t="shared" si="7"/>
        <v>水</v>
      </c>
      <c r="C200" s="69" t="s">
        <v>455</v>
      </c>
      <c r="D200" s="70" t="s">
        <v>134</v>
      </c>
      <c r="E200" s="70" t="s">
        <v>825</v>
      </c>
      <c r="F200" s="71" t="s">
        <v>826</v>
      </c>
    </row>
    <row r="201" spans="1:6" ht="45.75" customHeight="1">
      <c r="A201" s="68">
        <v>41626</v>
      </c>
      <c r="B201" s="69" t="str">
        <f t="shared" si="7"/>
        <v>水</v>
      </c>
      <c r="C201" s="69" t="s">
        <v>200</v>
      </c>
      <c r="D201" s="70" t="s">
        <v>135</v>
      </c>
      <c r="E201" s="70" t="s">
        <v>827</v>
      </c>
      <c r="F201" s="71" t="s">
        <v>828</v>
      </c>
    </row>
    <row r="202" spans="1:6" ht="36" customHeight="1">
      <c r="A202" s="68">
        <v>41626</v>
      </c>
      <c r="B202" s="69" t="str">
        <f>TEXT(A202,"aaa")</f>
        <v>水</v>
      </c>
      <c r="C202" s="69" t="s">
        <v>957</v>
      </c>
      <c r="D202" s="70" t="s">
        <v>865</v>
      </c>
      <c r="E202" s="70" t="s">
        <v>133</v>
      </c>
      <c r="F202" s="71" t="s">
        <v>958</v>
      </c>
    </row>
    <row r="203" spans="1:6" ht="27.75" customHeight="1">
      <c r="A203" s="68">
        <v>41627</v>
      </c>
      <c r="B203" s="69" t="str">
        <f t="shared" si="7"/>
        <v>木</v>
      </c>
      <c r="C203" s="69" t="s">
        <v>117</v>
      </c>
      <c r="D203" s="70" t="s">
        <v>134</v>
      </c>
      <c r="E203" s="70" t="s">
        <v>884</v>
      </c>
      <c r="F203" s="71" t="s">
        <v>885</v>
      </c>
    </row>
    <row r="204" spans="1:6" ht="45" customHeight="1">
      <c r="A204" s="68">
        <v>41627</v>
      </c>
      <c r="B204" s="69" t="str">
        <f aca="true" t="shared" si="8" ref="B204:B210">TEXT(A204,"aaa")</f>
        <v>木</v>
      </c>
      <c r="C204" s="69" t="s">
        <v>521</v>
      </c>
      <c r="D204" s="70" t="s">
        <v>134</v>
      </c>
      <c r="E204" s="70" t="s">
        <v>1083</v>
      </c>
      <c r="F204" s="71" t="s">
        <v>1084</v>
      </c>
    </row>
    <row r="205" spans="1:6" ht="40.5">
      <c r="A205" s="68">
        <v>41628</v>
      </c>
      <c r="B205" s="69" t="str">
        <f t="shared" si="8"/>
        <v>金</v>
      </c>
      <c r="C205" s="69" t="s">
        <v>195</v>
      </c>
      <c r="D205" s="70" t="s">
        <v>134</v>
      </c>
      <c r="E205" s="70" t="s">
        <v>945</v>
      </c>
      <c r="F205" s="71" t="s">
        <v>946</v>
      </c>
    </row>
    <row r="206" spans="1:6" ht="27.75" customHeight="1">
      <c r="A206" s="68">
        <v>41628</v>
      </c>
      <c r="B206" s="69" t="str">
        <f t="shared" si="8"/>
        <v>金</v>
      </c>
      <c r="C206" s="69" t="s">
        <v>369</v>
      </c>
      <c r="D206" s="70" t="s">
        <v>134</v>
      </c>
      <c r="E206" s="70" t="s">
        <v>370</v>
      </c>
      <c r="F206" s="71" t="s">
        <v>967</v>
      </c>
    </row>
    <row r="207" spans="1:6" ht="40.5">
      <c r="A207" s="68">
        <v>41629</v>
      </c>
      <c r="B207" s="69" t="str">
        <f t="shared" si="8"/>
        <v>土</v>
      </c>
      <c r="C207" s="69" t="s">
        <v>152</v>
      </c>
      <c r="D207" s="70" t="s">
        <v>698</v>
      </c>
      <c r="E207" s="70" t="s">
        <v>951</v>
      </c>
      <c r="F207" s="71" t="s">
        <v>949</v>
      </c>
    </row>
    <row r="208" spans="1:6" ht="27.75" customHeight="1">
      <c r="A208" s="68">
        <v>41629</v>
      </c>
      <c r="B208" s="69" t="str">
        <f t="shared" si="8"/>
        <v>土</v>
      </c>
      <c r="C208" s="69" t="s">
        <v>76</v>
      </c>
      <c r="D208" s="70" t="s">
        <v>134</v>
      </c>
      <c r="E208" s="70" t="s">
        <v>125</v>
      </c>
      <c r="F208" s="71" t="s">
        <v>996</v>
      </c>
    </row>
    <row r="209" spans="1:6" ht="27.75" customHeight="1">
      <c r="A209" s="68">
        <v>41632</v>
      </c>
      <c r="B209" s="69" t="str">
        <f t="shared" si="8"/>
        <v>火</v>
      </c>
      <c r="C209" s="69" t="s">
        <v>63</v>
      </c>
      <c r="D209" s="70" t="s">
        <v>134</v>
      </c>
      <c r="E209" s="70" t="s">
        <v>65</v>
      </c>
      <c r="F209" s="71" t="s">
        <v>880</v>
      </c>
    </row>
    <row r="210" spans="1:6" ht="27.75" customHeight="1">
      <c r="A210" s="68">
        <v>41632</v>
      </c>
      <c r="B210" s="69" t="str">
        <f t="shared" si="8"/>
        <v>火</v>
      </c>
      <c r="C210" s="69" t="s">
        <v>221</v>
      </c>
      <c r="D210" s="70" t="s">
        <v>134</v>
      </c>
      <c r="E210" s="70" t="s">
        <v>211</v>
      </c>
      <c r="F210" s="71" t="s">
        <v>1088</v>
      </c>
    </row>
    <row r="211" spans="1:6" ht="27.75" customHeight="1">
      <c r="A211" s="68">
        <v>41633</v>
      </c>
      <c r="B211" s="69" t="str">
        <f t="shared" si="7"/>
        <v>水</v>
      </c>
      <c r="C211" s="69" t="s">
        <v>199</v>
      </c>
      <c r="D211" s="70" t="s">
        <v>218</v>
      </c>
      <c r="E211" s="70" t="s">
        <v>133</v>
      </c>
      <c r="F211" s="71" t="s">
        <v>297</v>
      </c>
    </row>
    <row r="212" spans="1:6" ht="27.75" customHeight="1">
      <c r="A212" s="68">
        <v>41633</v>
      </c>
      <c r="B212" s="69" t="str">
        <f t="shared" si="7"/>
        <v>水</v>
      </c>
      <c r="C212" s="69" t="s">
        <v>200</v>
      </c>
      <c r="D212" s="70" t="s">
        <v>218</v>
      </c>
      <c r="E212" s="70" t="s">
        <v>133</v>
      </c>
      <c r="F212" s="71" t="s">
        <v>145</v>
      </c>
    </row>
    <row r="213" spans="1:6" ht="26.25" customHeight="1">
      <c r="A213" s="68">
        <v>41633</v>
      </c>
      <c r="B213" s="69" t="str">
        <f t="shared" si="7"/>
        <v>水</v>
      </c>
      <c r="C213" s="69" t="s">
        <v>199</v>
      </c>
      <c r="D213" s="70" t="s">
        <v>218</v>
      </c>
      <c r="E213" s="70" t="s">
        <v>133</v>
      </c>
      <c r="F213" s="71" t="s">
        <v>145</v>
      </c>
    </row>
    <row r="214" spans="1:6" ht="26.25" customHeight="1">
      <c r="A214" s="68">
        <v>41633</v>
      </c>
      <c r="B214" s="69" t="str">
        <f t="shared" si="7"/>
        <v>水</v>
      </c>
      <c r="C214" s="69" t="s">
        <v>957</v>
      </c>
      <c r="D214" s="70" t="s">
        <v>218</v>
      </c>
      <c r="E214" s="70" t="s">
        <v>133</v>
      </c>
      <c r="F214" s="71" t="s">
        <v>207</v>
      </c>
    </row>
    <row r="215" spans="1:6" ht="27.75" customHeight="1">
      <c r="A215" s="68">
        <v>41633</v>
      </c>
      <c r="B215" s="69" t="str">
        <f>TEXT(A215,"aaa")</f>
        <v>水</v>
      </c>
      <c r="C215" s="69" t="s">
        <v>373</v>
      </c>
      <c r="D215" s="70" t="s">
        <v>218</v>
      </c>
      <c r="E215" s="70" t="s">
        <v>133</v>
      </c>
      <c r="F215" s="71" t="s">
        <v>207</v>
      </c>
    </row>
    <row r="216" spans="1:6" ht="26.25" customHeight="1">
      <c r="A216" s="68">
        <v>41634</v>
      </c>
      <c r="B216" s="69" t="str">
        <f t="shared" si="7"/>
        <v>木</v>
      </c>
      <c r="C216" s="69" t="s">
        <v>93</v>
      </c>
      <c r="D216" s="70" t="s">
        <v>218</v>
      </c>
      <c r="E216" s="70" t="s">
        <v>133</v>
      </c>
      <c r="F216" s="71" t="s">
        <v>514</v>
      </c>
    </row>
    <row r="217" spans="1:6" ht="32.25" customHeight="1">
      <c r="A217" s="68">
        <v>41634</v>
      </c>
      <c r="B217" s="69" t="str">
        <f>TEXT(A217,"aaa")</f>
        <v>木</v>
      </c>
      <c r="C217" s="69" t="s">
        <v>117</v>
      </c>
      <c r="D217" s="70" t="s">
        <v>218</v>
      </c>
      <c r="E217" s="70" t="s">
        <v>133</v>
      </c>
      <c r="F217" s="71" t="s">
        <v>514</v>
      </c>
    </row>
    <row r="218" spans="1:6" ht="27.75" customHeight="1">
      <c r="A218" s="68">
        <v>41634</v>
      </c>
      <c r="B218" s="69" t="str">
        <f>TEXT(A218,"aaa")</f>
        <v>木</v>
      </c>
      <c r="C218" s="69" t="s">
        <v>141</v>
      </c>
      <c r="D218" s="70" t="s">
        <v>218</v>
      </c>
      <c r="E218" s="70" t="s">
        <v>886</v>
      </c>
      <c r="F218" s="71" t="s">
        <v>207</v>
      </c>
    </row>
    <row r="219" spans="1:6" ht="27.75" customHeight="1">
      <c r="A219" s="68">
        <v>41634</v>
      </c>
      <c r="B219" s="69" t="str">
        <f>TEXT(A219,"aaa")</f>
        <v>木</v>
      </c>
      <c r="C219" s="69" t="s">
        <v>76</v>
      </c>
      <c r="D219" s="70" t="s">
        <v>218</v>
      </c>
      <c r="E219" s="70" t="s">
        <v>125</v>
      </c>
      <c r="F219" s="71"/>
    </row>
    <row r="220" spans="1:6" ht="27.75" customHeight="1">
      <c r="A220" s="68">
        <v>41634</v>
      </c>
      <c r="B220" s="69" t="str">
        <f>TEXT(A220,"aaa")</f>
        <v>木</v>
      </c>
      <c r="C220" s="69" t="s">
        <v>521</v>
      </c>
      <c r="D220" s="70" t="s">
        <v>218</v>
      </c>
      <c r="E220" s="70" t="s">
        <v>133</v>
      </c>
      <c r="F220" s="71" t="s">
        <v>207</v>
      </c>
    </row>
    <row r="221" spans="1:6" ht="27.75" customHeight="1">
      <c r="A221" s="68">
        <v>41635</v>
      </c>
      <c r="B221" s="69" t="str">
        <f t="shared" si="7"/>
        <v>金</v>
      </c>
      <c r="C221" s="69" t="s">
        <v>320</v>
      </c>
      <c r="D221" s="70" t="s">
        <v>218</v>
      </c>
      <c r="E221" s="70" t="s">
        <v>133</v>
      </c>
      <c r="F221" s="71" t="s">
        <v>514</v>
      </c>
    </row>
    <row r="222" spans="1:6" ht="27.75" customHeight="1">
      <c r="A222" s="68">
        <v>41635</v>
      </c>
      <c r="B222" s="69" t="str">
        <f t="shared" si="7"/>
        <v>金</v>
      </c>
      <c r="C222" s="69" t="s">
        <v>195</v>
      </c>
      <c r="D222" s="70" t="s">
        <v>218</v>
      </c>
      <c r="E222" s="70" t="s">
        <v>133</v>
      </c>
      <c r="F222" s="71" t="s">
        <v>207</v>
      </c>
    </row>
    <row r="223" spans="1:6" ht="27.75" customHeight="1">
      <c r="A223" s="68">
        <v>41635</v>
      </c>
      <c r="B223" s="69" t="str">
        <f t="shared" si="7"/>
        <v>金</v>
      </c>
      <c r="C223" s="69" t="s">
        <v>152</v>
      </c>
      <c r="D223" s="70" t="s">
        <v>695</v>
      </c>
      <c r="E223" s="70" t="s">
        <v>950</v>
      </c>
      <c r="F223" s="71" t="s">
        <v>207</v>
      </c>
    </row>
    <row r="224" spans="1:6" ht="27.75" customHeight="1">
      <c r="A224" s="68">
        <v>41638</v>
      </c>
      <c r="B224" s="69" t="str">
        <f t="shared" si="7"/>
        <v>月</v>
      </c>
      <c r="C224" s="69" t="s">
        <v>783</v>
      </c>
      <c r="D224" s="70" t="s">
        <v>218</v>
      </c>
      <c r="E224" s="70" t="s">
        <v>133</v>
      </c>
      <c r="F224" s="71" t="s">
        <v>327</v>
      </c>
    </row>
    <row r="225" spans="1:6" ht="27.75" customHeight="1">
      <c r="A225" s="68">
        <v>41638</v>
      </c>
      <c r="B225" s="69" t="str">
        <f t="shared" si="7"/>
        <v>月</v>
      </c>
      <c r="C225" s="69" t="s">
        <v>156</v>
      </c>
      <c r="D225" s="70" t="s">
        <v>218</v>
      </c>
      <c r="E225" s="70" t="s">
        <v>133</v>
      </c>
      <c r="F225" s="71" t="s">
        <v>327</v>
      </c>
    </row>
    <row r="226" spans="1:6" ht="27.75" customHeight="1">
      <c r="A226" s="68">
        <v>41639</v>
      </c>
      <c r="B226" s="69" t="str">
        <f>TEXT(A226,"aaa")</f>
        <v>火</v>
      </c>
      <c r="C226" s="69" t="s">
        <v>63</v>
      </c>
      <c r="D226" s="70" t="s">
        <v>218</v>
      </c>
      <c r="E226" s="70" t="s">
        <v>133</v>
      </c>
      <c r="F226" s="71" t="s">
        <v>145</v>
      </c>
    </row>
    <row r="227" spans="1:6" ht="27.75" customHeight="1">
      <c r="A227" s="68">
        <v>41639</v>
      </c>
      <c r="B227" s="69" t="str">
        <f t="shared" si="7"/>
        <v>火</v>
      </c>
      <c r="C227" s="69" t="s">
        <v>188</v>
      </c>
      <c r="D227" s="70" t="s">
        <v>218</v>
      </c>
      <c r="E227" s="70" t="s">
        <v>133</v>
      </c>
      <c r="F227" s="71"/>
    </row>
    <row r="228" spans="1:6" ht="27.75" customHeight="1">
      <c r="A228" s="68">
        <v>41639</v>
      </c>
      <c r="B228" s="69" t="str">
        <f>TEXT(A228,"aaa")</f>
        <v>火</v>
      </c>
      <c r="C228" s="69" t="s">
        <v>121</v>
      </c>
      <c r="D228" s="70" t="s">
        <v>218</v>
      </c>
      <c r="E228" s="70" t="s">
        <v>133</v>
      </c>
      <c r="F228" s="71" t="s">
        <v>145</v>
      </c>
    </row>
    <row r="229" spans="1:6" ht="27.75" customHeight="1">
      <c r="A229" s="68">
        <v>41639</v>
      </c>
      <c r="B229" s="69" t="str">
        <f>TEXT(A229,"aaa")</f>
        <v>火</v>
      </c>
      <c r="C229" s="69" t="s">
        <v>68</v>
      </c>
      <c r="D229" s="70" t="s">
        <v>218</v>
      </c>
      <c r="E229" s="70" t="s">
        <v>133</v>
      </c>
      <c r="F229" s="71" t="s">
        <v>207</v>
      </c>
    </row>
    <row r="230" spans="1:6" ht="27.75" customHeight="1">
      <c r="A230" s="68">
        <v>41639</v>
      </c>
      <c r="B230" s="69" t="str">
        <f>TEXT(A230,"aaa")</f>
        <v>火</v>
      </c>
      <c r="C230" s="69" t="s">
        <v>221</v>
      </c>
      <c r="D230" s="70" t="s">
        <v>218</v>
      </c>
      <c r="E230" s="70" t="s">
        <v>211</v>
      </c>
      <c r="F230" s="71" t="s">
        <v>207</v>
      </c>
    </row>
  </sheetData>
  <sheetProtection/>
  <mergeCells count="97">
    <mergeCell ref="A152:B152"/>
    <mergeCell ref="E152:F152"/>
    <mergeCell ref="A148:B148"/>
    <mergeCell ref="E148:F148"/>
    <mergeCell ref="A97:B97"/>
    <mergeCell ref="E97:F97"/>
    <mergeCell ref="A119:B119"/>
    <mergeCell ref="E119:F119"/>
    <mergeCell ref="A99:B99"/>
    <mergeCell ref="E99:F99"/>
    <mergeCell ref="A150:B150"/>
    <mergeCell ref="E150:F150"/>
    <mergeCell ref="A114:B114"/>
    <mergeCell ref="E114:F114"/>
    <mergeCell ref="A115:B115"/>
    <mergeCell ref="E115:F115"/>
    <mergeCell ref="A116:B116"/>
    <mergeCell ref="E117:F117"/>
    <mergeCell ref="A5:B5"/>
    <mergeCell ref="A69:B69"/>
    <mergeCell ref="E69:F69"/>
    <mergeCell ref="E72:F72"/>
    <mergeCell ref="A122:B122"/>
    <mergeCell ref="A155:B155"/>
    <mergeCell ref="E90:F90"/>
    <mergeCell ref="A105:B105"/>
    <mergeCell ref="E105:F105"/>
    <mergeCell ref="A117:B117"/>
    <mergeCell ref="E70:F70"/>
    <mergeCell ref="E81:F81"/>
    <mergeCell ref="E75:F75"/>
    <mergeCell ref="E92:F92"/>
    <mergeCell ref="E96:F96"/>
    <mergeCell ref="E94:F94"/>
    <mergeCell ref="E80:F80"/>
    <mergeCell ref="E78:F78"/>
    <mergeCell ref="E76:F76"/>
    <mergeCell ref="E84:F84"/>
    <mergeCell ref="A190:B190"/>
    <mergeCell ref="A118:B118"/>
    <mergeCell ref="A151:B151"/>
    <mergeCell ref="E151:F151"/>
    <mergeCell ref="A147:B147"/>
    <mergeCell ref="E88:F88"/>
    <mergeCell ref="E118:F118"/>
    <mergeCell ref="E147:F147"/>
    <mergeCell ref="A149:B149"/>
    <mergeCell ref="E149:F149"/>
    <mergeCell ref="E91:F91"/>
    <mergeCell ref="E95:F95"/>
    <mergeCell ref="A104:B104"/>
    <mergeCell ref="E104:F104"/>
    <mergeCell ref="A107:B107"/>
    <mergeCell ref="E107:F107"/>
    <mergeCell ref="A100:B100"/>
    <mergeCell ref="E100:F100"/>
    <mergeCell ref="E93:F93"/>
    <mergeCell ref="E71:F71"/>
    <mergeCell ref="E82:F82"/>
    <mergeCell ref="E89:F89"/>
    <mergeCell ref="E73:F73"/>
    <mergeCell ref="E83:F83"/>
    <mergeCell ref="E79:F79"/>
    <mergeCell ref="E86:F86"/>
    <mergeCell ref="E74:F74"/>
    <mergeCell ref="E87:F87"/>
    <mergeCell ref="E85:F85"/>
    <mergeCell ref="E77:F77"/>
    <mergeCell ref="A101:B101"/>
    <mergeCell ref="E101:F101"/>
    <mergeCell ref="A112:B112"/>
    <mergeCell ref="E112:F112"/>
    <mergeCell ref="A102:B102"/>
    <mergeCell ref="E102:F102"/>
    <mergeCell ref="E110:F110"/>
    <mergeCell ref="A108:B108"/>
    <mergeCell ref="E108:F108"/>
    <mergeCell ref="A109:B109"/>
    <mergeCell ref="E116:F116"/>
    <mergeCell ref="A103:B103"/>
    <mergeCell ref="E103:F103"/>
    <mergeCell ref="A111:B111"/>
    <mergeCell ref="E111:F111"/>
    <mergeCell ref="A106:B106"/>
    <mergeCell ref="E106:F106"/>
    <mergeCell ref="E109:F109"/>
    <mergeCell ref="A110:B110"/>
    <mergeCell ref="A187:B187"/>
    <mergeCell ref="E187:F187"/>
    <mergeCell ref="A98:B98"/>
    <mergeCell ref="E98:F98"/>
    <mergeCell ref="A185:B185"/>
    <mergeCell ref="E185:F185"/>
    <mergeCell ref="A186:B186"/>
    <mergeCell ref="E186:F186"/>
    <mergeCell ref="A113:B113"/>
    <mergeCell ref="E113:F113"/>
  </mergeCells>
  <printOptions/>
  <pageMargins left="0.75" right="0.75" top="1" bottom="1" header="0.512" footer="0.512"/>
  <pageSetup horizontalDpi="300" verticalDpi="300" orientation="portrait" paperSize="9" scale="34" r:id="rId1"/>
  <rowBreaks count="5" manualBreakCount="5">
    <brk id="35" max="5" man="1"/>
    <brk id="67" max="5" man="1"/>
    <brk id="119" max="255" man="1"/>
    <brk id="152" max="255" man="1"/>
    <brk id="1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12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277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27.75" customHeight="1">
      <c r="A6" s="48">
        <v>41640</v>
      </c>
      <c r="B6" s="37" t="str">
        <f aca="true" t="shared" si="0" ref="B6:B49">TEXT(A6,"aaa")</f>
        <v>水</v>
      </c>
      <c r="C6" s="37" t="s">
        <v>202</v>
      </c>
      <c r="D6" s="38" t="s">
        <v>218</v>
      </c>
      <c r="E6" s="38" t="s">
        <v>133</v>
      </c>
      <c r="F6" s="49" t="s">
        <v>840</v>
      </c>
    </row>
    <row r="7" spans="1:6" ht="27.75" customHeight="1">
      <c r="A7" s="48">
        <v>41640</v>
      </c>
      <c r="B7" s="37" t="str">
        <f t="shared" si="0"/>
        <v>水</v>
      </c>
      <c r="C7" s="37" t="s">
        <v>11</v>
      </c>
      <c r="D7" s="38" t="s">
        <v>218</v>
      </c>
      <c r="E7" s="38" t="s">
        <v>133</v>
      </c>
      <c r="F7" s="49" t="s">
        <v>90</v>
      </c>
    </row>
    <row r="8" spans="1:6" ht="27.75" customHeight="1">
      <c r="A8" s="68">
        <v>41640</v>
      </c>
      <c r="B8" s="69" t="str">
        <f t="shared" si="0"/>
        <v>水</v>
      </c>
      <c r="C8" s="69" t="s">
        <v>332</v>
      </c>
      <c r="D8" s="70" t="s">
        <v>218</v>
      </c>
      <c r="E8" s="70" t="s">
        <v>133</v>
      </c>
      <c r="F8" s="71" t="s">
        <v>305</v>
      </c>
    </row>
    <row r="9" spans="1:6" ht="27.75" customHeight="1">
      <c r="A9" s="68">
        <v>41641</v>
      </c>
      <c r="B9" s="69" t="str">
        <f t="shared" si="0"/>
        <v>木</v>
      </c>
      <c r="C9" s="69" t="s">
        <v>472</v>
      </c>
      <c r="D9" s="70" t="s">
        <v>218</v>
      </c>
      <c r="E9" s="70" t="s">
        <v>133</v>
      </c>
      <c r="F9" s="71" t="s">
        <v>328</v>
      </c>
    </row>
    <row r="10" spans="1:6" ht="27.75" customHeight="1">
      <c r="A10" s="68">
        <v>41641</v>
      </c>
      <c r="B10" s="69" t="str">
        <f t="shared" si="0"/>
        <v>木</v>
      </c>
      <c r="C10" s="69" t="s">
        <v>403</v>
      </c>
      <c r="D10" s="70" t="s">
        <v>218</v>
      </c>
      <c r="E10" s="70" t="s">
        <v>133</v>
      </c>
      <c r="F10" s="71" t="s">
        <v>851</v>
      </c>
    </row>
    <row r="11" spans="1:6" ht="27.75" customHeight="1">
      <c r="A11" s="68">
        <v>41641</v>
      </c>
      <c r="B11" s="69" t="str">
        <f t="shared" si="0"/>
        <v>木</v>
      </c>
      <c r="C11" s="68" t="s">
        <v>78</v>
      </c>
      <c r="D11" s="70" t="s">
        <v>218</v>
      </c>
      <c r="E11" s="70" t="s">
        <v>133</v>
      </c>
      <c r="F11" s="71" t="s">
        <v>328</v>
      </c>
    </row>
    <row r="12" spans="1:6" ht="27.75" customHeight="1">
      <c r="A12" s="68">
        <v>41641</v>
      </c>
      <c r="B12" s="69" t="str">
        <f t="shared" si="0"/>
        <v>木</v>
      </c>
      <c r="C12" s="69" t="s">
        <v>424</v>
      </c>
      <c r="D12" s="70" t="s">
        <v>218</v>
      </c>
      <c r="E12" s="70" t="s">
        <v>133</v>
      </c>
      <c r="F12" s="71" t="s">
        <v>297</v>
      </c>
    </row>
    <row r="13" spans="1:6" ht="27.75" customHeight="1">
      <c r="A13" s="68">
        <v>41641</v>
      </c>
      <c r="B13" s="69" t="str">
        <f t="shared" si="0"/>
        <v>木</v>
      </c>
      <c r="C13" s="69" t="s">
        <v>137</v>
      </c>
      <c r="D13" s="70" t="s">
        <v>218</v>
      </c>
      <c r="E13" s="70" t="s">
        <v>133</v>
      </c>
      <c r="F13" s="71" t="s">
        <v>90</v>
      </c>
    </row>
    <row r="14" spans="1:6" ht="27.75" customHeight="1">
      <c r="A14" s="68">
        <v>41641</v>
      </c>
      <c r="B14" s="69" t="str">
        <f t="shared" si="0"/>
        <v>木</v>
      </c>
      <c r="C14" s="69" t="s">
        <v>466</v>
      </c>
      <c r="D14" s="70" t="s">
        <v>218</v>
      </c>
      <c r="E14" s="70" t="s">
        <v>133</v>
      </c>
      <c r="F14" s="71" t="s">
        <v>90</v>
      </c>
    </row>
    <row r="15" spans="1:7" s="17" customFormat="1" ht="30" customHeight="1">
      <c r="A15" s="68">
        <v>41641</v>
      </c>
      <c r="B15" s="69" t="str">
        <f t="shared" si="0"/>
        <v>木</v>
      </c>
      <c r="C15" s="68" t="s">
        <v>198</v>
      </c>
      <c r="D15" s="70" t="s">
        <v>218</v>
      </c>
      <c r="E15" s="72" t="s">
        <v>133</v>
      </c>
      <c r="F15" s="71"/>
      <c r="G15" s="16"/>
    </row>
    <row r="16" spans="1:7" s="17" customFormat="1" ht="30" customHeight="1">
      <c r="A16" s="68">
        <v>41641</v>
      </c>
      <c r="B16" s="69" t="str">
        <f t="shared" si="0"/>
        <v>木</v>
      </c>
      <c r="C16" s="68" t="s">
        <v>103</v>
      </c>
      <c r="D16" s="70" t="s">
        <v>218</v>
      </c>
      <c r="E16" s="72" t="s">
        <v>133</v>
      </c>
      <c r="F16" s="71"/>
      <c r="G16" s="16"/>
    </row>
    <row r="17" spans="1:7" s="17" customFormat="1" ht="30" customHeight="1">
      <c r="A17" s="68">
        <v>41641</v>
      </c>
      <c r="B17" s="69" t="str">
        <f t="shared" si="0"/>
        <v>木</v>
      </c>
      <c r="C17" s="68" t="s">
        <v>421</v>
      </c>
      <c r="D17" s="70" t="s">
        <v>218</v>
      </c>
      <c r="E17" s="72" t="s">
        <v>133</v>
      </c>
      <c r="F17" s="71" t="s">
        <v>90</v>
      </c>
      <c r="G17" s="16"/>
    </row>
    <row r="18" spans="1:7" s="17" customFormat="1" ht="30" customHeight="1">
      <c r="A18" s="68">
        <v>41641</v>
      </c>
      <c r="B18" s="69" t="str">
        <f t="shared" si="0"/>
        <v>木</v>
      </c>
      <c r="C18" s="68" t="s">
        <v>585</v>
      </c>
      <c r="D18" s="70" t="s">
        <v>218</v>
      </c>
      <c r="E18" s="72" t="s">
        <v>133</v>
      </c>
      <c r="F18" s="71"/>
      <c r="G18" s="16"/>
    </row>
    <row r="19" spans="1:7" s="17" customFormat="1" ht="30" customHeight="1">
      <c r="A19" s="68">
        <v>41641</v>
      </c>
      <c r="B19" s="69" t="str">
        <f t="shared" si="0"/>
        <v>木</v>
      </c>
      <c r="C19" s="68" t="s">
        <v>342</v>
      </c>
      <c r="D19" s="70" t="s">
        <v>218</v>
      </c>
      <c r="E19" s="72" t="s">
        <v>133</v>
      </c>
      <c r="F19" s="71"/>
      <c r="G19" s="16"/>
    </row>
    <row r="20" spans="1:6" ht="27.75" customHeight="1">
      <c r="A20" s="48">
        <v>41641</v>
      </c>
      <c r="B20" s="37" t="str">
        <f>TEXT(A20,"aaa")</f>
        <v>木</v>
      </c>
      <c r="C20" s="37" t="s">
        <v>105</v>
      </c>
      <c r="D20" s="38" t="s">
        <v>218</v>
      </c>
      <c r="E20" s="38" t="s">
        <v>133</v>
      </c>
      <c r="F20" s="49" t="s">
        <v>90</v>
      </c>
    </row>
    <row r="21" spans="1:7" s="17" customFormat="1" ht="30" customHeight="1">
      <c r="A21" s="48">
        <v>41641</v>
      </c>
      <c r="B21" s="37" t="str">
        <f>TEXT(A21,"aaa")</f>
        <v>木</v>
      </c>
      <c r="C21" s="48" t="s">
        <v>468</v>
      </c>
      <c r="D21" s="38" t="s">
        <v>218</v>
      </c>
      <c r="E21" s="39" t="s">
        <v>133</v>
      </c>
      <c r="F21" s="49"/>
      <c r="G21" s="16"/>
    </row>
    <row r="22" spans="1:7" s="17" customFormat="1" ht="30" customHeight="1">
      <c r="A22" s="48">
        <v>41642</v>
      </c>
      <c r="B22" s="37" t="str">
        <f t="shared" si="0"/>
        <v>金</v>
      </c>
      <c r="C22" s="48" t="s">
        <v>404</v>
      </c>
      <c r="D22" s="38" t="s">
        <v>218</v>
      </c>
      <c r="E22" s="39" t="s">
        <v>133</v>
      </c>
      <c r="F22" s="49"/>
      <c r="G22" s="16"/>
    </row>
    <row r="23" spans="1:7" s="17" customFormat="1" ht="30" customHeight="1">
      <c r="A23" s="48">
        <v>41642</v>
      </c>
      <c r="B23" s="37" t="str">
        <f t="shared" si="0"/>
        <v>金</v>
      </c>
      <c r="C23" s="48" t="s">
        <v>426</v>
      </c>
      <c r="D23" s="38" t="s">
        <v>218</v>
      </c>
      <c r="E23" s="39" t="s">
        <v>133</v>
      </c>
      <c r="F23" s="49" t="s">
        <v>328</v>
      </c>
      <c r="G23" s="16"/>
    </row>
    <row r="24" spans="1:7" s="17" customFormat="1" ht="30" customHeight="1">
      <c r="A24" s="48">
        <v>41642</v>
      </c>
      <c r="B24" s="37" t="str">
        <f t="shared" si="0"/>
        <v>金</v>
      </c>
      <c r="C24" s="48" t="s">
        <v>413</v>
      </c>
      <c r="D24" s="38" t="s">
        <v>218</v>
      </c>
      <c r="E24" s="39" t="s">
        <v>133</v>
      </c>
      <c r="F24" s="49"/>
      <c r="G24" s="16"/>
    </row>
    <row r="25" spans="1:7" s="17" customFormat="1" ht="30" customHeight="1">
      <c r="A25" s="48">
        <v>41642</v>
      </c>
      <c r="B25" s="37" t="str">
        <f t="shared" si="0"/>
        <v>金</v>
      </c>
      <c r="C25" s="48" t="s">
        <v>159</v>
      </c>
      <c r="D25" s="38" t="s">
        <v>218</v>
      </c>
      <c r="E25" s="39" t="s">
        <v>133</v>
      </c>
      <c r="F25" s="49" t="s">
        <v>420</v>
      </c>
      <c r="G25" s="16"/>
    </row>
    <row r="26" spans="1:7" s="17" customFormat="1" ht="30" customHeight="1">
      <c r="A26" s="48">
        <v>41642</v>
      </c>
      <c r="B26" s="37" t="str">
        <f t="shared" si="0"/>
        <v>金</v>
      </c>
      <c r="C26" s="48" t="s">
        <v>16</v>
      </c>
      <c r="D26" s="38" t="s">
        <v>218</v>
      </c>
      <c r="E26" s="39" t="s">
        <v>133</v>
      </c>
      <c r="F26" s="49"/>
      <c r="G26" s="16"/>
    </row>
    <row r="27" spans="1:6" ht="43.5" customHeight="1">
      <c r="A27" s="48">
        <v>41642</v>
      </c>
      <c r="B27" s="37" t="str">
        <f>TEXT(A27,"aaa")</f>
        <v>金</v>
      </c>
      <c r="C27" s="37" t="s">
        <v>469</v>
      </c>
      <c r="D27" s="38" t="s">
        <v>218</v>
      </c>
      <c r="E27" s="38" t="s">
        <v>133</v>
      </c>
      <c r="F27" s="49"/>
    </row>
    <row r="28" spans="1:7" s="17" customFormat="1" ht="48.75" customHeight="1">
      <c r="A28" s="48">
        <v>41646</v>
      </c>
      <c r="B28" s="37" t="str">
        <f t="shared" si="0"/>
        <v>火</v>
      </c>
      <c r="C28" s="37" t="s">
        <v>854</v>
      </c>
      <c r="D28" s="38" t="s">
        <v>134</v>
      </c>
      <c r="E28" s="38" t="s">
        <v>855</v>
      </c>
      <c r="F28" s="49" t="s">
        <v>856</v>
      </c>
      <c r="G28" s="16"/>
    </row>
    <row r="29" spans="1:7" s="17" customFormat="1" ht="40.5">
      <c r="A29" s="48">
        <v>41646</v>
      </c>
      <c r="B29" s="37" t="str">
        <f t="shared" si="0"/>
        <v>火</v>
      </c>
      <c r="C29" s="48" t="s">
        <v>1002</v>
      </c>
      <c r="D29" s="38" t="s">
        <v>135</v>
      </c>
      <c r="E29" s="39" t="s">
        <v>128</v>
      </c>
      <c r="F29" s="49" t="s">
        <v>981</v>
      </c>
      <c r="G29" s="16"/>
    </row>
    <row r="30" spans="1:7" s="17" customFormat="1" ht="45" customHeight="1">
      <c r="A30" s="48">
        <v>41646</v>
      </c>
      <c r="B30" s="37" t="str">
        <f t="shared" si="0"/>
        <v>火</v>
      </c>
      <c r="C30" s="48" t="s">
        <v>473</v>
      </c>
      <c r="D30" s="38" t="s">
        <v>218</v>
      </c>
      <c r="E30" s="39" t="s">
        <v>133</v>
      </c>
      <c r="F30" s="49" t="s">
        <v>328</v>
      </c>
      <c r="G30" s="16"/>
    </row>
    <row r="31" spans="1:7" s="17" customFormat="1" ht="40.5">
      <c r="A31" s="48">
        <v>41646</v>
      </c>
      <c r="B31" s="37" t="str">
        <f t="shared" si="0"/>
        <v>火</v>
      </c>
      <c r="C31" s="48" t="s">
        <v>150</v>
      </c>
      <c r="D31" s="38" t="s">
        <v>135</v>
      </c>
      <c r="E31" s="39" t="s">
        <v>539</v>
      </c>
      <c r="F31" s="49" t="s">
        <v>1005</v>
      </c>
      <c r="G31" s="16"/>
    </row>
    <row r="32" spans="1:6" ht="36" customHeight="1">
      <c r="A32" s="48">
        <v>41646</v>
      </c>
      <c r="B32" s="37" t="str">
        <f t="shared" si="0"/>
        <v>火</v>
      </c>
      <c r="C32" s="48" t="s">
        <v>474</v>
      </c>
      <c r="D32" s="38" t="s">
        <v>218</v>
      </c>
      <c r="E32" s="39" t="s">
        <v>133</v>
      </c>
      <c r="F32" s="49" t="s">
        <v>90</v>
      </c>
    </row>
    <row r="33" spans="1:7" s="17" customFormat="1" ht="27">
      <c r="A33" s="48">
        <v>41647</v>
      </c>
      <c r="B33" s="37" t="str">
        <f t="shared" si="0"/>
        <v>水</v>
      </c>
      <c r="C33" s="37" t="s">
        <v>202</v>
      </c>
      <c r="D33" s="38" t="s">
        <v>134</v>
      </c>
      <c r="E33" s="38" t="s">
        <v>699</v>
      </c>
      <c r="F33" s="49" t="s">
        <v>896</v>
      </c>
      <c r="G33" s="16"/>
    </row>
    <row r="34" spans="1:7" s="17" customFormat="1" ht="40.5">
      <c r="A34" s="48">
        <v>41647</v>
      </c>
      <c r="B34" s="37" t="str">
        <f t="shared" si="0"/>
        <v>水</v>
      </c>
      <c r="C34" s="48" t="s">
        <v>469</v>
      </c>
      <c r="D34" s="38" t="s">
        <v>814</v>
      </c>
      <c r="E34" s="39" t="s">
        <v>133</v>
      </c>
      <c r="F34" s="49" t="s">
        <v>1001</v>
      </c>
      <c r="G34" s="16"/>
    </row>
    <row r="35" spans="1:7" s="17" customFormat="1" ht="54.75" customHeight="1">
      <c r="A35" s="48">
        <v>41648</v>
      </c>
      <c r="B35" s="37" t="str">
        <f t="shared" si="0"/>
        <v>木</v>
      </c>
      <c r="C35" s="48" t="s">
        <v>78</v>
      </c>
      <c r="D35" s="38" t="s">
        <v>135</v>
      </c>
      <c r="E35" s="39" t="s">
        <v>128</v>
      </c>
      <c r="F35" s="56" t="s">
        <v>971</v>
      </c>
      <c r="G35" s="16"/>
    </row>
    <row r="36" spans="1:7" s="17" customFormat="1" ht="54.75" customHeight="1">
      <c r="A36" s="48">
        <v>41648</v>
      </c>
      <c r="B36" s="37" t="str">
        <f t="shared" si="0"/>
        <v>木</v>
      </c>
      <c r="C36" s="48" t="s">
        <v>198</v>
      </c>
      <c r="D36" s="38" t="s">
        <v>134</v>
      </c>
      <c r="E36" s="39" t="s">
        <v>133</v>
      </c>
      <c r="F36" s="49" t="s">
        <v>1047</v>
      </c>
      <c r="G36" s="16"/>
    </row>
    <row r="37" spans="1:7" s="17" customFormat="1" ht="45.75" customHeight="1">
      <c r="A37" s="48">
        <v>41648</v>
      </c>
      <c r="B37" s="37" t="str">
        <f t="shared" si="0"/>
        <v>木</v>
      </c>
      <c r="C37" s="48" t="s">
        <v>421</v>
      </c>
      <c r="D37" s="38" t="s">
        <v>300</v>
      </c>
      <c r="E37" s="39" t="s">
        <v>133</v>
      </c>
      <c r="F37" s="49" t="s">
        <v>1048</v>
      </c>
      <c r="G37" s="16"/>
    </row>
    <row r="38" spans="1:7" s="17" customFormat="1" ht="30" customHeight="1">
      <c r="A38" s="48">
        <v>41648</v>
      </c>
      <c r="B38" s="37" t="str">
        <f t="shared" si="0"/>
        <v>木</v>
      </c>
      <c r="C38" s="48" t="s">
        <v>468</v>
      </c>
      <c r="D38" s="38" t="s">
        <v>134</v>
      </c>
      <c r="E38" s="39" t="s">
        <v>1106</v>
      </c>
      <c r="F38" s="49" t="s">
        <v>1107</v>
      </c>
      <c r="G38" s="16"/>
    </row>
    <row r="39" spans="1:7" s="17" customFormat="1" ht="64.5" customHeight="1">
      <c r="A39" s="48">
        <v>41649</v>
      </c>
      <c r="B39" s="37" t="str">
        <f t="shared" si="0"/>
        <v>金</v>
      </c>
      <c r="C39" s="48" t="s">
        <v>404</v>
      </c>
      <c r="D39" s="38" t="s">
        <v>134</v>
      </c>
      <c r="E39" s="39"/>
      <c r="F39" s="49" t="s">
        <v>911</v>
      </c>
      <c r="G39" s="16"/>
    </row>
    <row r="40" spans="1:7" s="17" customFormat="1" ht="54">
      <c r="A40" s="48">
        <v>41649</v>
      </c>
      <c r="B40" s="37" t="str">
        <f t="shared" si="0"/>
        <v>金</v>
      </c>
      <c r="C40" s="48" t="s">
        <v>159</v>
      </c>
      <c r="D40" s="38" t="s">
        <v>134</v>
      </c>
      <c r="E40" s="39" t="s">
        <v>1031</v>
      </c>
      <c r="F40" s="49" t="s">
        <v>1032</v>
      </c>
      <c r="G40" s="16"/>
    </row>
    <row r="41" spans="1:7" s="17" customFormat="1" ht="30" customHeight="1">
      <c r="A41" s="48">
        <v>41650</v>
      </c>
      <c r="B41" s="37" t="str">
        <f t="shared" si="0"/>
        <v>土</v>
      </c>
      <c r="C41" s="48" t="s">
        <v>1035</v>
      </c>
      <c r="D41" s="38" t="s">
        <v>814</v>
      </c>
      <c r="E41" s="39" t="s">
        <v>1036</v>
      </c>
      <c r="F41" s="49" t="s">
        <v>1037</v>
      </c>
      <c r="G41" s="16"/>
    </row>
    <row r="42" spans="1:7" s="17" customFormat="1" ht="30" customHeight="1">
      <c r="A42" s="48">
        <v>41652</v>
      </c>
      <c r="B42" s="37" t="str">
        <f t="shared" si="0"/>
        <v>月</v>
      </c>
      <c r="C42" s="48" t="s">
        <v>342</v>
      </c>
      <c r="D42" s="38" t="s">
        <v>218</v>
      </c>
      <c r="E42" s="39" t="s">
        <v>133</v>
      </c>
      <c r="F42" s="49" t="s">
        <v>143</v>
      </c>
      <c r="G42" s="16"/>
    </row>
    <row r="43" spans="1:6" ht="30" customHeight="1">
      <c r="A43" s="48">
        <v>41652</v>
      </c>
      <c r="B43" s="37" t="str">
        <f>TEXT(A43,"aaa")</f>
        <v>月</v>
      </c>
      <c r="C43" s="48" t="s">
        <v>75</v>
      </c>
      <c r="D43" s="38" t="s">
        <v>218</v>
      </c>
      <c r="E43" s="39" t="s">
        <v>133</v>
      </c>
      <c r="F43" s="49" t="s">
        <v>143</v>
      </c>
    </row>
    <row r="44" spans="1:7" s="17" customFormat="1" ht="40.5">
      <c r="A44" s="48">
        <v>41653</v>
      </c>
      <c r="B44" s="37" t="str">
        <f t="shared" si="0"/>
        <v>火</v>
      </c>
      <c r="C44" s="48" t="s">
        <v>474</v>
      </c>
      <c r="D44" s="38" t="s">
        <v>134</v>
      </c>
      <c r="E44" s="38" t="s">
        <v>125</v>
      </c>
      <c r="F44" s="49" t="s">
        <v>1006</v>
      </c>
      <c r="G44" s="16"/>
    </row>
    <row r="45" spans="1:7" s="17" customFormat="1" ht="54">
      <c r="A45" s="48">
        <v>41653</v>
      </c>
      <c r="B45" s="37" t="str">
        <f t="shared" si="0"/>
        <v>火</v>
      </c>
      <c r="C45" s="48" t="s">
        <v>472</v>
      </c>
      <c r="D45" s="38" t="s">
        <v>134</v>
      </c>
      <c r="E45" s="39" t="s">
        <v>1064</v>
      </c>
      <c r="F45" s="49" t="s">
        <v>1063</v>
      </c>
      <c r="G45" s="16"/>
    </row>
    <row r="46" spans="1:7" s="17" customFormat="1" ht="67.5">
      <c r="A46" s="48">
        <v>41657</v>
      </c>
      <c r="B46" s="37" t="str">
        <f>TEXT(A46,"aaa")</f>
        <v>土</v>
      </c>
      <c r="C46" s="48" t="s">
        <v>194</v>
      </c>
      <c r="D46" s="38" t="s">
        <v>134</v>
      </c>
      <c r="E46" s="39" t="s">
        <v>1098</v>
      </c>
      <c r="F46" s="49" t="s">
        <v>1099</v>
      </c>
      <c r="G46" s="16"/>
    </row>
    <row r="47" spans="1:6" ht="57" customHeight="1">
      <c r="A47" s="48">
        <v>41664</v>
      </c>
      <c r="B47" s="37" t="str">
        <f t="shared" si="0"/>
        <v>土</v>
      </c>
      <c r="C47" s="48" t="s">
        <v>404</v>
      </c>
      <c r="D47" s="38" t="s">
        <v>134</v>
      </c>
      <c r="E47" s="39" t="s">
        <v>133</v>
      </c>
      <c r="F47" s="49" t="s">
        <v>1058</v>
      </c>
    </row>
    <row r="48" spans="1:7" s="17" customFormat="1" ht="63.75" customHeight="1">
      <c r="A48" s="48">
        <v>41666</v>
      </c>
      <c r="B48" s="37" t="str">
        <f t="shared" si="0"/>
        <v>月</v>
      </c>
      <c r="C48" s="48" t="s">
        <v>70</v>
      </c>
      <c r="D48" s="38" t="s">
        <v>316</v>
      </c>
      <c r="E48" s="38" t="s">
        <v>1026</v>
      </c>
      <c r="F48" s="49" t="s">
        <v>1027</v>
      </c>
      <c r="G48" s="16"/>
    </row>
    <row r="49" spans="1:7" s="17" customFormat="1" ht="54">
      <c r="A49" s="48">
        <v>41668</v>
      </c>
      <c r="B49" s="37" t="str">
        <f t="shared" si="0"/>
        <v>水</v>
      </c>
      <c r="C49" s="48" t="s">
        <v>342</v>
      </c>
      <c r="D49" s="38" t="s">
        <v>134</v>
      </c>
      <c r="E49" s="39" t="s">
        <v>133</v>
      </c>
      <c r="F49" s="49" t="s">
        <v>1052</v>
      </c>
      <c r="G49" s="16"/>
    </row>
    <row r="50" spans="1:7" s="17" customFormat="1" ht="27" customHeight="1">
      <c r="A50" s="23"/>
      <c r="B50" s="24"/>
      <c r="C50" s="24"/>
      <c r="D50" s="25"/>
      <c r="E50" s="25"/>
      <c r="F50" s="31"/>
      <c r="G50" s="16"/>
    </row>
    <row r="51" spans="1:6" ht="46.5" customHeight="1">
      <c r="A51" s="92" t="s">
        <v>219</v>
      </c>
      <c r="B51" s="93"/>
      <c r="C51" s="2" t="s">
        <v>85</v>
      </c>
      <c r="D51" s="2" t="s">
        <v>220</v>
      </c>
      <c r="E51" s="92" t="s">
        <v>122</v>
      </c>
      <c r="F51" s="93"/>
    </row>
    <row r="52" spans="1:6" ht="48" customHeight="1">
      <c r="A52" s="109" t="s">
        <v>1089</v>
      </c>
      <c r="B52" s="110"/>
      <c r="C52" s="48" t="s">
        <v>1090</v>
      </c>
      <c r="D52" s="38" t="s">
        <v>330</v>
      </c>
      <c r="E52" s="96" t="s">
        <v>1091</v>
      </c>
      <c r="F52" s="97"/>
    </row>
    <row r="53" spans="1:6" ht="35.25" customHeight="1">
      <c r="A53" s="109" t="s">
        <v>1068</v>
      </c>
      <c r="B53" s="110"/>
      <c r="C53" s="48" t="s">
        <v>202</v>
      </c>
      <c r="D53" s="38" t="s">
        <v>330</v>
      </c>
      <c r="E53" s="96"/>
      <c r="F53" s="97"/>
    </row>
    <row r="54" spans="1:6" ht="35.25" customHeight="1">
      <c r="A54" s="109" t="s">
        <v>1068</v>
      </c>
      <c r="B54" s="110"/>
      <c r="C54" s="48" t="s">
        <v>126</v>
      </c>
      <c r="D54" s="38" t="s">
        <v>330</v>
      </c>
      <c r="E54" s="96" t="s">
        <v>1097</v>
      </c>
      <c r="F54" s="97"/>
    </row>
    <row r="55" spans="1:6" ht="35.25" customHeight="1">
      <c r="A55" s="114" t="s">
        <v>988</v>
      </c>
      <c r="B55" s="115"/>
      <c r="C55" s="68" t="s">
        <v>198</v>
      </c>
      <c r="D55" s="70" t="s">
        <v>330</v>
      </c>
      <c r="E55" s="111"/>
      <c r="F55" s="112"/>
    </row>
    <row r="56" spans="1:6" ht="35.25" customHeight="1">
      <c r="A56" s="114" t="s">
        <v>988</v>
      </c>
      <c r="B56" s="115"/>
      <c r="C56" s="68" t="s">
        <v>421</v>
      </c>
      <c r="D56" s="70" t="s">
        <v>330</v>
      </c>
      <c r="E56" s="111"/>
      <c r="F56" s="112"/>
    </row>
    <row r="57" spans="1:6" ht="35.25" customHeight="1">
      <c r="A57" s="114" t="s">
        <v>988</v>
      </c>
      <c r="B57" s="115"/>
      <c r="C57" s="68" t="s">
        <v>474</v>
      </c>
      <c r="D57" s="70" t="s">
        <v>330</v>
      </c>
      <c r="E57" s="111"/>
      <c r="F57" s="112"/>
    </row>
    <row r="58" spans="1:6" ht="35.25" customHeight="1">
      <c r="A58" s="114" t="s">
        <v>988</v>
      </c>
      <c r="B58" s="115"/>
      <c r="C58" s="68" t="s">
        <v>472</v>
      </c>
      <c r="D58" s="70" t="s">
        <v>330</v>
      </c>
      <c r="E58" s="111" t="s">
        <v>1062</v>
      </c>
      <c r="F58" s="112"/>
    </row>
    <row r="59" spans="1:6" ht="35.25" customHeight="1">
      <c r="A59" s="114" t="s">
        <v>1004</v>
      </c>
      <c r="B59" s="115"/>
      <c r="C59" s="68" t="s">
        <v>473</v>
      </c>
      <c r="D59" s="70" t="s">
        <v>330</v>
      </c>
      <c r="E59" s="111"/>
      <c r="F59" s="112"/>
    </row>
    <row r="60" spans="1:6" ht="35.25" customHeight="1">
      <c r="A60" s="114" t="s">
        <v>852</v>
      </c>
      <c r="B60" s="115"/>
      <c r="C60" s="69" t="s">
        <v>403</v>
      </c>
      <c r="D60" s="70" t="s">
        <v>330</v>
      </c>
      <c r="E60" s="111"/>
      <c r="F60" s="112"/>
    </row>
    <row r="61" spans="1:6" ht="35.25" customHeight="1">
      <c r="A61" s="114" t="s">
        <v>852</v>
      </c>
      <c r="B61" s="115"/>
      <c r="C61" s="69" t="s">
        <v>334</v>
      </c>
      <c r="D61" s="70" t="s">
        <v>330</v>
      </c>
      <c r="E61" s="111"/>
      <c r="F61" s="112"/>
    </row>
    <row r="62" spans="1:6" ht="35.25" customHeight="1">
      <c r="A62" s="114" t="s">
        <v>852</v>
      </c>
      <c r="B62" s="115"/>
      <c r="C62" s="69" t="s">
        <v>70</v>
      </c>
      <c r="D62" s="70" t="s">
        <v>330</v>
      </c>
      <c r="E62" s="111" t="s">
        <v>1008</v>
      </c>
      <c r="F62" s="112"/>
    </row>
    <row r="63" spans="1:6" ht="35.25" customHeight="1">
      <c r="A63" s="114" t="s">
        <v>852</v>
      </c>
      <c r="B63" s="115"/>
      <c r="C63" s="69" t="s">
        <v>11</v>
      </c>
      <c r="D63" s="70" t="s">
        <v>330</v>
      </c>
      <c r="E63" s="111" t="s">
        <v>1010</v>
      </c>
      <c r="F63" s="112"/>
    </row>
    <row r="64" spans="1:6" ht="32.25" customHeight="1">
      <c r="A64" s="114" t="s">
        <v>852</v>
      </c>
      <c r="B64" s="115"/>
      <c r="C64" s="69" t="s">
        <v>332</v>
      </c>
      <c r="D64" s="70" t="s">
        <v>330</v>
      </c>
      <c r="E64" s="111"/>
      <c r="F64" s="112"/>
    </row>
    <row r="65" spans="1:6" ht="35.25" customHeight="1">
      <c r="A65" s="114" t="s">
        <v>852</v>
      </c>
      <c r="B65" s="115"/>
      <c r="C65" s="69" t="s">
        <v>413</v>
      </c>
      <c r="D65" s="70" t="s">
        <v>330</v>
      </c>
      <c r="E65" s="111"/>
      <c r="F65" s="112"/>
    </row>
    <row r="66" spans="1:6" ht="35.25" customHeight="1">
      <c r="A66" s="114" t="s">
        <v>852</v>
      </c>
      <c r="B66" s="115"/>
      <c r="C66" s="69" t="s">
        <v>466</v>
      </c>
      <c r="D66" s="70" t="s">
        <v>330</v>
      </c>
      <c r="E66" s="111" t="s">
        <v>1034</v>
      </c>
      <c r="F66" s="112"/>
    </row>
    <row r="67" spans="1:6" ht="35.25" customHeight="1">
      <c r="A67" s="114" t="s">
        <v>852</v>
      </c>
      <c r="B67" s="115"/>
      <c r="C67" s="69" t="s">
        <v>585</v>
      </c>
      <c r="D67" s="70" t="s">
        <v>330</v>
      </c>
      <c r="E67" s="111"/>
      <c r="F67" s="112"/>
    </row>
    <row r="68" spans="1:6" ht="28.5" customHeight="1">
      <c r="A68" s="114" t="s">
        <v>852</v>
      </c>
      <c r="B68" s="115"/>
      <c r="C68" s="69" t="s">
        <v>194</v>
      </c>
      <c r="D68" s="70" t="s">
        <v>330</v>
      </c>
      <c r="E68" s="111"/>
      <c r="F68" s="112"/>
    </row>
    <row r="69" spans="1:6" ht="35.25" customHeight="1">
      <c r="A69" s="109" t="s">
        <v>852</v>
      </c>
      <c r="B69" s="110"/>
      <c r="C69" s="37" t="s">
        <v>127</v>
      </c>
      <c r="D69" s="38" t="s">
        <v>330</v>
      </c>
      <c r="E69" s="96" t="s">
        <v>511</v>
      </c>
      <c r="F69" s="97"/>
    </row>
    <row r="70" spans="1:6" ht="35.25" customHeight="1">
      <c r="A70" s="109" t="s">
        <v>1038</v>
      </c>
      <c r="B70" s="110"/>
      <c r="C70" s="37" t="s">
        <v>103</v>
      </c>
      <c r="D70" s="38" t="s">
        <v>330</v>
      </c>
      <c r="E70" s="96" t="s">
        <v>1039</v>
      </c>
      <c r="F70" s="97"/>
    </row>
    <row r="71" spans="1:6" ht="68.25" customHeight="1">
      <c r="A71" s="109" t="s">
        <v>1038</v>
      </c>
      <c r="B71" s="110"/>
      <c r="C71" s="37" t="s">
        <v>132</v>
      </c>
      <c r="D71" s="38" t="s">
        <v>330</v>
      </c>
      <c r="E71" s="96" t="s">
        <v>1061</v>
      </c>
      <c r="F71" s="97"/>
    </row>
    <row r="72" spans="1:6" ht="27.75" customHeight="1">
      <c r="A72" s="109" t="s">
        <v>861</v>
      </c>
      <c r="B72" s="110"/>
      <c r="C72" s="37" t="s">
        <v>137</v>
      </c>
      <c r="D72" s="38" t="s">
        <v>330</v>
      </c>
      <c r="E72" s="96" t="s">
        <v>898</v>
      </c>
      <c r="F72" s="97"/>
    </row>
    <row r="73" spans="1:6" ht="49.5" customHeight="1">
      <c r="A73" s="109" t="s">
        <v>861</v>
      </c>
      <c r="B73" s="110"/>
      <c r="C73" s="37" t="s">
        <v>404</v>
      </c>
      <c r="D73" s="38" t="s">
        <v>330</v>
      </c>
      <c r="E73" s="96" t="s">
        <v>912</v>
      </c>
      <c r="F73" s="97"/>
    </row>
    <row r="74" spans="1:7" s="17" customFormat="1" ht="50.25" customHeight="1">
      <c r="A74" s="109" t="s">
        <v>861</v>
      </c>
      <c r="B74" s="110"/>
      <c r="C74" s="37" t="s">
        <v>75</v>
      </c>
      <c r="D74" s="38" t="s">
        <v>330</v>
      </c>
      <c r="E74" s="96" t="s">
        <v>1094</v>
      </c>
      <c r="F74" s="97"/>
      <c r="G74" s="16"/>
    </row>
    <row r="75" spans="1:7" s="17" customFormat="1" ht="36" customHeight="1">
      <c r="A75" s="48">
        <v>41645</v>
      </c>
      <c r="B75" s="37" t="str">
        <f aca="true" t="shared" si="1" ref="B75:B113">TEXT(A75,"aaa")</f>
        <v>月</v>
      </c>
      <c r="C75" s="37" t="s">
        <v>342</v>
      </c>
      <c r="D75" s="38" t="s">
        <v>169</v>
      </c>
      <c r="E75" s="96" t="s">
        <v>1053</v>
      </c>
      <c r="F75" s="97"/>
      <c r="G75" s="16"/>
    </row>
    <row r="76" spans="1:7" s="17" customFormat="1" ht="27.75" customHeight="1">
      <c r="A76" s="48">
        <v>41645</v>
      </c>
      <c r="B76" s="37" t="str">
        <f>TEXT(A76,"aaa")</f>
        <v>月</v>
      </c>
      <c r="C76" s="37" t="s">
        <v>75</v>
      </c>
      <c r="D76" s="38" t="s">
        <v>169</v>
      </c>
      <c r="E76" s="96" t="s">
        <v>1095</v>
      </c>
      <c r="F76" s="97"/>
      <c r="G76" s="16"/>
    </row>
    <row r="77" spans="1:7" s="17" customFormat="1" ht="46.5" customHeight="1">
      <c r="A77" s="48">
        <v>41647</v>
      </c>
      <c r="B77" s="37" t="str">
        <f t="shared" si="1"/>
        <v>水</v>
      </c>
      <c r="C77" s="37" t="s">
        <v>292</v>
      </c>
      <c r="D77" s="38" t="s">
        <v>293</v>
      </c>
      <c r="E77" s="96" t="s">
        <v>296</v>
      </c>
      <c r="F77" s="97"/>
      <c r="G77" s="16"/>
    </row>
    <row r="78" spans="1:7" s="17" customFormat="1" ht="46.5" customHeight="1">
      <c r="A78" s="48">
        <v>41647</v>
      </c>
      <c r="B78" s="37" t="str">
        <f t="shared" si="1"/>
        <v>水</v>
      </c>
      <c r="C78" s="37" t="s">
        <v>11</v>
      </c>
      <c r="D78" s="38" t="s">
        <v>169</v>
      </c>
      <c r="E78" s="96" t="s">
        <v>1065</v>
      </c>
      <c r="F78" s="97"/>
      <c r="G78" s="16"/>
    </row>
    <row r="79" spans="1:7" s="17" customFormat="1" ht="42" customHeight="1">
      <c r="A79" s="48">
        <v>41647</v>
      </c>
      <c r="B79" s="37" t="str">
        <f>TEXT(A79,"aaa")</f>
        <v>水</v>
      </c>
      <c r="C79" s="37" t="s">
        <v>116</v>
      </c>
      <c r="D79" s="38" t="s">
        <v>169</v>
      </c>
      <c r="E79" s="96" t="s">
        <v>1100</v>
      </c>
      <c r="F79" s="97"/>
      <c r="G79" s="16"/>
    </row>
    <row r="80" spans="1:7" s="74" customFormat="1" ht="63.75" customHeight="1">
      <c r="A80" s="48">
        <v>41648</v>
      </c>
      <c r="B80" s="37" t="str">
        <f t="shared" si="1"/>
        <v>木</v>
      </c>
      <c r="C80" s="37" t="s">
        <v>137</v>
      </c>
      <c r="D80" s="38" t="s">
        <v>169</v>
      </c>
      <c r="E80" s="96" t="s">
        <v>1029</v>
      </c>
      <c r="F80" s="97"/>
      <c r="G80" s="73"/>
    </row>
    <row r="81" spans="1:7" s="74" customFormat="1" ht="75" customHeight="1">
      <c r="A81" s="48">
        <v>41648</v>
      </c>
      <c r="B81" s="37" t="str">
        <f t="shared" si="1"/>
        <v>木</v>
      </c>
      <c r="C81" s="37" t="s">
        <v>585</v>
      </c>
      <c r="D81" s="38" t="s">
        <v>169</v>
      </c>
      <c r="E81" s="96" t="s">
        <v>1115</v>
      </c>
      <c r="F81" s="97"/>
      <c r="G81" s="73"/>
    </row>
    <row r="82" spans="1:7" s="17" customFormat="1" ht="81" customHeight="1">
      <c r="A82" s="48">
        <v>41648</v>
      </c>
      <c r="B82" s="37" t="str">
        <f>TEXT(A82,"aaa")</f>
        <v>木</v>
      </c>
      <c r="C82" s="37" t="s">
        <v>105</v>
      </c>
      <c r="D82" s="38" t="s">
        <v>169</v>
      </c>
      <c r="E82" s="96" t="s">
        <v>1093</v>
      </c>
      <c r="F82" s="97"/>
      <c r="G82" s="16"/>
    </row>
    <row r="83" spans="1:7" s="17" customFormat="1" ht="34.5" customHeight="1">
      <c r="A83" s="48">
        <v>41649</v>
      </c>
      <c r="B83" s="37" t="str">
        <f t="shared" si="1"/>
        <v>金</v>
      </c>
      <c r="C83" s="37" t="s">
        <v>160</v>
      </c>
      <c r="D83" s="38" t="s">
        <v>169</v>
      </c>
      <c r="E83" s="96" t="s">
        <v>1040</v>
      </c>
      <c r="F83" s="97"/>
      <c r="G83" s="16"/>
    </row>
    <row r="84" spans="1:7" s="17" customFormat="1" ht="33" customHeight="1">
      <c r="A84" s="48">
        <v>41649</v>
      </c>
      <c r="B84" s="37" t="str">
        <f t="shared" si="1"/>
        <v>金</v>
      </c>
      <c r="C84" s="37" t="s">
        <v>225</v>
      </c>
      <c r="D84" s="38" t="s">
        <v>169</v>
      </c>
      <c r="E84" s="96" t="s">
        <v>1059</v>
      </c>
      <c r="F84" s="97"/>
      <c r="G84" s="16"/>
    </row>
    <row r="85" spans="1:7" s="17" customFormat="1" ht="34.5" customHeight="1">
      <c r="A85" s="48">
        <v>41649</v>
      </c>
      <c r="B85" s="37" t="str">
        <f>TEXT(A85,"aaa")</f>
        <v>金</v>
      </c>
      <c r="C85" s="37" t="s">
        <v>161</v>
      </c>
      <c r="D85" s="38" t="s">
        <v>169</v>
      </c>
      <c r="E85" s="96" t="s">
        <v>1104</v>
      </c>
      <c r="F85" s="97"/>
      <c r="G85" s="16"/>
    </row>
    <row r="86" spans="1:7" s="17" customFormat="1" ht="41.25" customHeight="1">
      <c r="A86" s="48">
        <v>41654</v>
      </c>
      <c r="B86" s="37" t="str">
        <f t="shared" si="1"/>
        <v>水</v>
      </c>
      <c r="C86" s="37" t="s">
        <v>11</v>
      </c>
      <c r="D86" s="38" t="s">
        <v>169</v>
      </c>
      <c r="E86" s="96" t="s">
        <v>1066</v>
      </c>
      <c r="F86" s="97"/>
      <c r="G86" s="16"/>
    </row>
    <row r="87" spans="1:7" s="17" customFormat="1" ht="46.5" customHeight="1">
      <c r="A87" s="48">
        <v>41654</v>
      </c>
      <c r="B87" s="37" t="str">
        <f t="shared" si="1"/>
        <v>水</v>
      </c>
      <c r="C87" s="37" t="s">
        <v>116</v>
      </c>
      <c r="D87" s="38" t="s">
        <v>169</v>
      </c>
      <c r="E87" s="96" t="s">
        <v>1101</v>
      </c>
      <c r="F87" s="97"/>
      <c r="G87" s="16"/>
    </row>
    <row r="88" spans="1:7" s="17" customFormat="1" ht="46.5" customHeight="1">
      <c r="A88" s="48">
        <v>41655</v>
      </c>
      <c r="B88" s="37" t="str">
        <f t="shared" si="1"/>
        <v>木</v>
      </c>
      <c r="C88" s="37" t="s">
        <v>137</v>
      </c>
      <c r="D88" s="38" t="s">
        <v>169</v>
      </c>
      <c r="E88" s="96" t="s">
        <v>1116</v>
      </c>
      <c r="F88" s="97"/>
      <c r="G88" s="16"/>
    </row>
    <row r="89" spans="1:7" s="74" customFormat="1" ht="27">
      <c r="A89" s="48">
        <v>41655</v>
      </c>
      <c r="B89" s="37" t="str">
        <f t="shared" si="1"/>
        <v>木</v>
      </c>
      <c r="C89" s="37" t="s">
        <v>421</v>
      </c>
      <c r="D89" s="38" t="s">
        <v>169</v>
      </c>
      <c r="E89" s="96" t="s">
        <v>1049</v>
      </c>
      <c r="F89" s="97"/>
      <c r="G89" s="73"/>
    </row>
    <row r="90" spans="1:7" s="74" customFormat="1" ht="50.25" customHeight="1">
      <c r="A90" s="48">
        <v>41655</v>
      </c>
      <c r="B90" s="37" t="str">
        <f t="shared" si="1"/>
        <v>木</v>
      </c>
      <c r="C90" s="37" t="s">
        <v>105</v>
      </c>
      <c r="D90" s="38" t="s">
        <v>169</v>
      </c>
      <c r="E90" s="96" t="s">
        <v>1092</v>
      </c>
      <c r="F90" s="97"/>
      <c r="G90" s="73"/>
    </row>
    <row r="91" spans="1:7" s="17" customFormat="1" ht="52.5" customHeight="1">
      <c r="A91" s="48">
        <v>41655</v>
      </c>
      <c r="B91" s="37" t="str">
        <f>TEXT(A91,"aaa")</f>
        <v>木</v>
      </c>
      <c r="C91" s="37" t="s">
        <v>585</v>
      </c>
      <c r="D91" s="38" t="s">
        <v>169</v>
      </c>
      <c r="E91" s="96" t="s">
        <v>1055</v>
      </c>
      <c r="F91" s="97"/>
      <c r="G91" s="16"/>
    </row>
    <row r="92" spans="1:7" s="17" customFormat="1" ht="43.5" customHeight="1">
      <c r="A92" s="48">
        <v>41656</v>
      </c>
      <c r="B92" s="37" t="str">
        <f t="shared" si="1"/>
        <v>金</v>
      </c>
      <c r="C92" s="37" t="s">
        <v>160</v>
      </c>
      <c r="D92" s="38" t="s">
        <v>169</v>
      </c>
      <c r="E92" s="96" t="s">
        <v>1041</v>
      </c>
      <c r="F92" s="97"/>
      <c r="G92" s="16"/>
    </row>
    <row r="93" spans="1:7" s="17" customFormat="1" ht="36.75" customHeight="1">
      <c r="A93" s="48">
        <v>41656</v>
      </c>
      <c r="B93" s="37" t="str">
        <f t="shared" si="1"/>
        <v>金</v>
      </c>
      <c r="C93" s="37" t="s">
        <v>225</v>
      </c>
      <c r="D93" s="38" t="s">
        <v>169</v>
      </c>
      <c r="E93" s="96" t="s">
        <v>780</v>
      </c>
      <c r="F93" s="97"/>
      <c r="G93" s="16"/>
    </row>
    <row r="94" spans="1:7" s="17" customFormat="1" ht="39" customHeight="1">
      <c r="A94" s="48">
        <v>41656</v>
      </c>
      <c r="B94" s="37" t="str">
        <f>TEXT(A94,"aaa")</f>
        <v>金</v>
      </c>
      <c r="C94" s="37" t="s">
        <v>161</v>
      </c>
      <c r="D94" s="38" t="s">
        <v>169</v>
      </c>
      <c r="E94" s="96" t="s">
        <v>1105</v>
      </c>
      <c r="F94" s="97"/>
      <c r="G94" s="16"/>
    </row>
    <row r="95" spans="1:7" s="17" customFormat="1" ht="33" customHeight="1">
      <c r="A95" s="48">
        <v>41659</v>
      </c>
      <c r="B95" s="37" t="str">
        <f t="shared" si="1"/>
        <v>月</v>
      </c>
      <c r="C95" s="37" t="s">
        <v>342</v>
      </c>
      <c r="D95" s="38" t="s">
        <v>169</v>
      </c>
      <c r="E95" s="96" t="s">
        <v>1054</v>
      </c>
      <c r="F95" s="97"/>
      <c r="G95" s="16"/>
    </row>
    <row r="96" spans="1:7" s="17" customFormat="1" ht="27">
      <c r="A96" s="48">
        <v>41659</v>
      </c>
      <c r="B96" s="37" t="str">
        <f t="shared" si="1"/>
        <v>月</v>
      </c>
      <c r="C96" s="37" t="s">
        <v>75</v>
      </c>
      <c r="D96" s="38" t="s">
        <v>169</v>
      </c>
      <c r="E96" s="96" t="s">
        <v>1096</v>
      </c>
      <c r="F96" s="97"/>
      <c r="G96" s="16"/>
    </row>
    <row r="97" spans="1:7" s="17" customFormat="1" ht="37.5" customHeight="1">
      <c r="A97" s="48">
        <v>41661</v>
      </c>
      <c r="B97" s="37" t="str">
        <f t="shared" si="1"/>
        <v>水</v>
      </c>
      <c r="C97" s="37" t="s">
        <v>11</v>
      </c>
      <c r="D97" s="38" t="s">
        <v>169</v>
      </c>
      <c r="E97" s="96" t="s">
        <v>1067</v>
      </c>
      <c r="F97" s="97"/>
      <c r="G97" s="16"/>
    </row>
    <row r="98" spans="1:7" s="17" customFormat="1" ht="34.5" customHeight="1">
      <c r="A98" s="48">
        <v>41661</v>
      </c>
      <c r="B98" s="37" t="str">
        <f>TEXT(A98,"aaa")</f>
        <v>水</v>
      </c>
      <c r="C98" s="37" t="s">
        <v>116</v>
      </c>
      <c r="D98" s="38" t="s">
        <v>169</v>
      </c>
      <c r="E98" s="96" t="s">
        <v>1102</v>
      </c>
      <c r="F98" s="97"/>
      <c r="G98" s="16"/>
    </row>
    <row r="99" spans="1:7" s="17" customFormat="1" ht="27">
      <c r="A99" s="48">
        <v>41662</v>
      </c>
      <c r="B99" s="37" t="str">
        <f t="shared" si="1"/>
        <v>木</v>
      </c>
      <c r="C99" s="37" t="s">
        <v>137</v>
      </c>
      <c r="D99" s="38" t="s">
        <v>169</v>
      </c>
      <c r="E99" s="96" t="s">
        <v>1114</v>
      </c>
      <c r="F99" s="97"/>
      <c r="G99" s="16"/>
    </row>
    <row r="100" spans="1:7" s="74" customFormat="1" ht="41.25" customHeight="1">
      <c r="A100" s="48">
        <v>41662</v>
      </c>
      <c r="B100" s="37" t="str">
        <f t="shared" si="1"/>
        <v>木</v>
      </c>
      <c r="C100" s="37" t="s">
        <v>421</v>
      </c>
      <c r="D100" s="38" t="s">
        <v>169</v>
      </c>
      <c r="E100" s="96" t="s">
        <v>1050</v>
      </c>
      <c r="F100" s="97"/>
      <c r="G100" s="73"/>
    </row>
    <row r="101" spans="1:7" s="74" customFormat="1" ht="37.5" customHeight="1">
      <c r="A101" s="48">
        <v>41662</v>
      </c>
      <c r="B101" s="37" t="str">
        <f t="shared" si="1"/>
        <v>木</v>
      </c>
      <c r="C101" s="37" t="s">
        <v>585</v>
      </c>
      <c r="D101" s="38" t="s">
        <v>169</v>
      </c>
      <c r="E101" s="96" t="s">
        <v>1056</v>
      </c>
      <c r="F101" s="97"/>
      <c r="G101" s="73"/>
    </row>
    <row r="102" spans="1:7" s="17" customFormat="1" ht="37.5" customHeight="1">
      <c r="A102" s="48">
        <v>41662</v>
      </c>
      <c r="B102" s="37" t="str">
        <f>TEXT(A102,"aaa")</f>
        <v>木</v>
      </c>
      <c r="C102" s="37" t="s">
        <v>105</v>
      </c>
      <c r="D102" s="38" t="s">
        <v>169</v>
      </c>
      <c r="E102" s="111" t="s">
        <v>1156</v>
      </c>
      <c r="F102" s="112"/>
      <c r="G102" s="16"/>
    </row>
    <row r="103" spans="1:7" s="17" customFormat="1" ht="32.25" customHeight="1">
      <c r="A103" s="48">
        <v>41663</v>
      </c>
      <c r="B103" s="37" t="str">
        <f t="shared" si="1"/>
        <v>金</v>
      </c>
      <c r="C103" s="37" t="s">
        <v>160</v>
      </c>
      <c r="D103" s="38" t="s">
        <v>169</v>
      </c>
      <c r="E103" s="96" t="s">
        <v>1042</v>
      </c>
      <c r="F103" s="97"/>
      <c r="G103" s="16"/>
    </row>
    <row r="104" spans="1:7" s="17" customFormat="1" ht="40.5" customHeight="1">
      <c r="A104" s="48">
        <v>41663</v>
      </c>
      <c r="B104" s="37" t="str">
        <f>TEXT(A104,"aaa")</f>
        <v>金</v>
      </c>
      <c r="C104" s="37" t="s">
        <v>161</v>
      </c>
      <c r="D104" s="38" t="s">
        <v>169</v>
      </c>
      <c r="E104" s="111" t="s">
        <v>1130</v>
      </c>
      <c r="F104" s="112"/>
      <c r="G104" s="16"/>
    </row>
    <row r="105" spans="1:7" s="17" customFormat="1" ht="63" customHeight="1">
      <c r="A105" s="48">
        <v>41666</v>
      </c>
      <c r="B105" s="37" t="str">
        <f>TEXT(A105,"aaa")</f>
        <v>月</v>
      </c>
      <c r="C105" s="37" t="s">
        <v>75</v>
      </c>
      <c r="D105" s="38" t="s">
        <v>169</v>
      </c>
      <c r="E105" s="111" t="s">
        <v>1131</v>
      </c>
      <c r="F105" s="112"/>
      <c r="G105" s="16"/>
    </row>
    <row r="106" spans="1:7" s="17" customFormat="1" ht="79.5" customHeight="1">
      <c r="A106" s="48">
        <v>41668</v>
      </c>
      <c r="B106" s="37" t="str">
        <f t="shared" si="1"/>
        <v>水</v>
      </c>
      <c r="C106" s="37" t="s">
        <v>11</v>
      </c>
      <c r="D106" s="38" t="s">
        <v>169</v>
      </c>
      <c r="E106" s="96" t="s">
        <v>1118</v>
      </c>
      <c r="F106" s="97"/>
      <c r="G106" s="16"/>
    </row>
    <row r="107" spans="1:7" s="17" customFormat="1" ht="51" customHeight="1">
      <c r="A107" s="48">
        <v>41668</v>
      </c>
      <c r="B107" s="37" t="str">
        <f t="shared" si="1"/>
        <v>水</v>
      </c>
      <c r="C107" s="37" t="s">
        <v>116</v>
      </c>
      <c r="D107" s="38" t="s">
        <v>169</v>
      </c>
      <c r="E107" s="96" t="s">
        <v>1103</v>
      </c>
      <c r="F107" s="97"/>
      <c r="G107" s="16"/>
    </row>
    <row r="108" spans="1:7" s="17" customFormat="1" ht="31.5" customHeight="1">
      <c r="A108" s="48">
        <v>41669</v>
      </c>
      <c r="B108" s="37" t="str">
        <f t="shared" si="1"/>
        <v>木</v>
      </c>
      <c r="C108" s="37" t="s">
        <v>137</v>
      </c>
      <c r="D108" s="38" t="s">
        <v>169</v>
      </c>
      <c r="E108" s="96" t="s">
        <v>1030</v>
      </c>
      <c r="F108" s="97"/>
      <c r="G108" s="16"/>
    </row>
    <row r="109" spans="1:7" s="74" customFormat="1" ht="42" customHeight="1">
      <c r="A109" s="48">
        <v>41669</v>
      </c>
      <c r="B109" s="37" t="str">
        <f t="shared" si="1"/>
        <v>木</v>
      </c>
      <c r="C109" s="37" t="s">
        <v>421</v>
      </c>
      <c r="D109" s="38" t="s">
        <v>169</v>
      </c>
      <c r="E109" s="96" t="s">
        <v>1051</v>
      </c>
      <c r="F109" s="97"/>
      <c r="G109" s="73"/>
    </row>
    <row r="110" spans="1:7" s="17" customFormat="1" ht="48.75" customHeight="1">
      <c r="A110" s="48">
        <v>41669</v>
      </c>
      <c r="B110" s="37" t="str">
        <f t="shared" si="1"/>
        <v>木</v>
      </c>
      <c r="C110" s="37" t="s">
        <v>585</v>
      </c>
      <c r="D110" s="38" t="s">
        <v>169</v>
      </c>
      <c r="E110" s="96" t="s">
        <v>1057</v>
      </c>
      <c r="F110" s="97"/>
      <c r="G110" s="16"/>
    </row>
    <row r="111" spans="1:7" s="17" customFormat="1" ht="79.5" customHeight="1">
      <c r="A111" s="68">
        <v>41669</v>
      </c>
      <c r="B111" s="69" t="str">
        <f>TEXT(A111,"aaa")</f>
        <v>木</v>
      </c>
      <c r="C111" s="69" t="s">
        <v>105</v>
      </c>
      <c r="D111" s="70" t="s">
        <v>169</v>
      </c>
      <c r="E111" s="111" t="s">
        <v>1147</v>
      </c>
      <c r="F111" s="112"/>
      <c r="G111" s="16"/>
    </row>
    <row r="112" spans="1:7" s="17" customFormat="1" ht="27.75" customHeight="1">
      <c r="A112" s="48">
        <v>41670</v>
      </c>
      <c r="B112" s="37" t="str">
        <f t="shared" si="1"/>
        <v>金</v>
      </c>
      <c r="C112" s="37" t="s">
        <v>160</v>
      </c>
      <c r="D112" s="38" t="s">
        <v>169</v>
      </c>
      <c r="E112" s="96" t="s">
        <v>1043</v>
      </c>
      <c r="F112" s="97"/>
      <c r="G112" s="16"/>
    </row>
    <row r="113" spans="1:7" s="17" customFormat="1" ht="33" customHeight="1">
      <c r="A113" s="48">
        <v>41670</v>
      </c>
      <c r="B113" s="37" t="str">
        <f t="shared" si="1"/>
        <v>金</v>
      </c>
      <c r="C113" s="37" t="s">
        <v>225</v>
      </c>
      <c r="D113" s="38" t="s">
        <v>169</v>
      </c>
      <c r="E113" s="96" t="s">
        <v>1060</v>
      </c>
      <c r="F113" s="97"/>
      <c r="G113" s="16"/>
    </row>
    <row r="114" spans="1:6" ht="39.75" customHeight="1">
      <c r="A114" s="48">
        <v>41670</v>
      </c>
      <c r="B114" s="37" t="str">
        <f>TEXT(A114,"aaa")</f>
        <v>金</v>
      </c>
      <c r="C114" s="37" t="s">
        <v>161</v>
      </c>
      <c r="D114" s="38" t="s">
        <v>169</v>
      </c>
      <c r="E114" s="111" t="s">
        <v>1132</v>
      </c>
      <c r="F114" s="112"/>
    </row>
    <row r="115" spans="1:6" ht="27.75" customHeight="1">
      <c r="A115" s="27"/>
      <c r="B115" s="28"/>
      <c r="C115" s="28"/>
      <c r="D115" s="29"/>
      <c r="E115" s="30"/>
      <c r="F115" s="30"/>
    </row>
    <row r="116" spans="1:6" ht="27.75" customHeight="1">
      <c r="A116" s="3" t="s">
        <v>171</v>
      </c>
      <c r="F116" s="9" t="str">
        <f>F4</f>
        <v>最終更新日：2014年6月23日</v>
      </c>
    </row>
    <row r="117" spans="1:6" ht="29.25" customHeight="1">
      <c r="A117" s="90" t="s">
        <v>165</v>
      </c>
      <c r="B117" s="91"/>
      <c r="C117" s="21" t="s">
        <v>166</v>
      </c>
      <c r="D117" s="21" t="s">
        <v>167</v>
      </c>
      <c r="E117" s="21" t="s">
        <v>168</v>
      </c>
      <c r="F117" s="21" t="s">
        <v>170</v>
      </c>
    </row>
    <row r="118" spans="1:6" ht="27.75" customHeight="1">
      <c r="A118" s="68">
        <v>41640</v>
      </c>
      <c r="B118" s="69" t="str">
        <f aca="true" t="shared" si="2" ref="B118:B130">TEXT(A118,"aaa")</f>
        <v>水</v>
      </c>
      <c r="C118" s="69" t="s">
        <v>308</v>
      </c>
      <c r="D118" s="70" t="s">
        <v>218</v>
      </c>
      <c r="E118" s="70" t="s">
        <v>133</v>
      </c>
      <c r="F118" s="71" t="s">
        <v>327</v>
      </c>
    </row>
    <row r="119" spans="1:6" ht="32.25" customHeight="1">
      <c r="A119" s="68">
        <v>41640</v>
      </c>
      <c r="B119" s="69" t="str">
        <f>TEXT(A119,"aaa")</f>
        <v>水</v>
      </c>
      <c r="C119" s="68" t="s">
        <v>81</v>
      </c>
      <c r="D119" s="70" t="s">
        <v>218</v>
      </c>
      <c r="E119" s="72" t="s">
        <v>133</v>
      </c>
      <c r="F119" s="71" t="s">
        <v>297</v>
      </c>
    </row>
    <row r="120" spans="1:6" ht="32.25" customHeight="1">
      <c r="A120" s="68">
        <v>41641</v>
      </c>
      <c r="B120" s="69" t="str">
        <f t="shared" si="2"/>
        <v>木</v>
      </c>
      <c r="C120" s="69" t="s">
        <v>171</v>
      </c>
      <c r="D120" s="70" t="s">
        <v>218</v>
      </c>
      <c r="E120" s="70" t="s">
        <v>133</v>
      </c>
      <c r="F120" s="71" t="s">
        <v>360</v>
      </c>
    </row>
    <row r="121" spans="1:6" ht="27.75" customHeight="1">
      <c r="A121" s="68">
        <v>41641</v>
      </c>
      <c r="B121" s="69" t="str">
        <f>TEXT(A121,"aaa")</f>
        <v>木</v>
      </c>
      <c r="C121" s="69" t="s">
        <v>79</v>
      </c>
      <c r="D121" s="70" t="s">
        <v>218</v>
      </c>
      <c r="E121" s="70" t="s">
        <v>133</v>
      </c>
      <c r="F121" s="71" t="s">
        <v>360</v>
      </c>
    </row>
    <row r="122" spans="1:6" ht="27.75" customHeight="1">
      <c r="A122" s="68">
        <v>41641</v>
      </c>
      <c r="B122" s="69" t="str">
        <f>TEXT(A122,"aaa")</f>
        <v>木</v>
      </c>
      <c r="C122" s="68" t="s">
        <v>120</v>
      </c>
      <c r="D122" s="70" t="s">
        <v>218</v>
      </c>
      <c r="E122" s="72" t="s">
        <v>133</v>
      </c>
      <c r="F122" s="71" t="s">
        <v>305</v>
      </c>
    </row>
    <row r="123" spans="1:6" ht="44.25" customHeight="1">
      <c r="A123" s="68">
        <v>41641</v>
      </c>
      <c r="B123" s="69" t="str">
        <f>TEXT(A123,"aaa")</f>
        <v>木</v>
      </c>
      <c r="C123" s="68" t="s">
        <v>187</v>
      </c>
      <c r="D123" s="70" t="s">
        <v>218</v>
      </c>
      <c r="E123" s="72" t="s">
        <v>133</v>
      </c>
      <c r="F123" s="71" t="s">
        <v>1075</v>
      </c>
    </row>
    <row r="124" spans="1:6" ht="30" customHeight="1">
      <c r="A124" s="68">
        <v>41642</v>
      </c>
      <c r="B124" s="69" t="str">
        <f t="shared" si="2"/>
        <v>金</v>
      </c>
      <c r="C124" s="68" t="s">
        <v>97</v>
      </c>
      <c r="D124" s="70" t="s">
        <v>218</v>
      </c>
      <c r="E124" s="72" t="s">
        <v>133</v>
      </c>
      <c r="F124" s="71" t="s">
        <v>987</v>
      </c>
    </row>
    <row r="125" spans="1:6" ht="29.25" customHeight="1">
      <c r="A125" s="68">
        <v>41645</v>
      </c>
      <c r="B125" s="69" t="str">
        <f t="shared" si="2"/>
        <v>月</v>
      </c>
      <c r="C125" s="68" t="s">
        <v>763</v>
      </c>
      <c r="D125" s="70" t="s">
        <v>316</v>
      </c>
      <c r="E125" s="72" t="s">
        <v>1012</v>
      </c>
      <c r="F125" s="71" t="s">
        <v>1013</v>
      </c>
    </row>
    <row r="126" spans="1:6" ht="24" customHeight="1">
      <c r="A126" s="68">
        <v>41646</v>
      </c>
      <c r="B126" s="69" t="str">
        <f t="shared" si="2"/>
        <v>火</v>
      </c>
      <c r="C126" s="68" t="s">
        <v>314</v>
      </c>
      <c r="D126" s="70" t="s">
        <v>218</v>
      </c>
      <c r="E126" s="72" t="s">
        <v>133</v>
      </c>
      <c r="F126" s="71" t="s">
        <v>305</v>
      </c>
    </row>
    <row r="127" spans="1:6" ht="29.25" customHeight="1">
      <c r="A127" s="68">
        <v>41647</v>
      </c>
      <c r="B127" s="69" t="str">
        <f t="shared" si="2"/>
        <v>水</v>
      </c>
      <c r="C127" s="69" t="s">
        <v>308</v>
      </c>
      <c r="D127" s="70" t="s">
        <v>865</v>
      </c>
      <c r="E127" s="70" t="s">
        <v>864</v>
      </c>
      <c r="F127" s="71" t="s">
        <v>867</v>
      </c>
    </row>
    <row r="128" spans="1:6" ht="47.25" customHeight="1">
      <c r="A128" s="68">
        <v>41647</v>
      </c>
      <c r="B128" s="69" t="str">
        <f t="shared" si="2"/>
        <v>水</v>
      </c>
      <c r="C128" s="68" t="s">
        <v>442</v>
      </c>
      <c r="D128" s="70" t="s">
        <v>300</v>
      </c>
      <c r="E128" s="72" t="s">
        <v>133</v>
      </c>
      <c r="F128" s="71" t="s">
        <v>938</v>
      </c>
    </row>
    <row r="129" spans="1:7" s="17" customFormat="1" ht="27.75" customHeight="1">
      <c r="A129" s="68">
        <v>41648</v>
      </c>
      <c r="B129" s="69" t="str">
        <f t="shared" si="2"/>
        <v>木</v>
      </c>
      <c r="C129" s="69" t="s">
        <v>79</v>
      </c>
      <c r="D129" s="70" t="s">
        <v>300</v>
      </c>
      <c r="E129" s="70" t="s">
        <v>1069</v>
      </c>
      <c r="F129" s="71" t="s">
        <v>832</v>
      </c>
      <c r="G129" s="16"/>
    </row>
    <row r="130" spans="1:7" s="17" customFormat="1" ht="27" customHeight="1">
      <c r="A130" s="68">
        <v>41649</v>
      </c>
      <c r="B130" s="69" t="str">
        <f t="shared" si="2"/>
        <v>金</v>
      </c>
      <c r="C130" s="68" t="s">
        <v>97</v>
      </c>
      <c r="D130" s="70" t="s">
        <v>135</v>
      </c>
      <c r="E130" s="72" t="s">
        <v>98</v>
      </c>
      <c r="F130" s="71" t="s">
        <v>986</v>
      </c>
      <c r="G130" s="16"/>
    </row>
    <row r="131" spans="1:6" ht="29.25" customHeight="1">
      <c r="A131" s="68">
        <v>41652</v>
      </c>
      <c r="B131" s="69" t="str">
        <f aca="true" t="shared" si="3" ref="B131:B136">TEXT(A131,"aaa")</f>
        <v>月</v>
      </c>
      <c r="C131" s="68" t="s">
        <v>763</v>
      </c>
      <c r="D131" s="70" t="s">
        <v>218</v>
      </c>
      <c r="E131" s="72" t="s">
        <v>133</v>
      </c>
      <c r="F131" s="71" t="s">
        <v>145</v>
      </c>
    </row>
    <row r="132" spans="1:6" ht="29.25" customHeight="1">
      <c r="A132" s="68">
        <v>41653</v>
      </c>
      <c r="B132" s="69" t="str">
        <f t="shared" si="3"/>
        <v>火</v>
      </c>
      <c r="C132" s="68" t="s">
        <v>314</v>
      </c>
      <c r="D132" s="70" t="s">
        <v>300</v>
      </c>
      <c r="E132" s="72" t="s">
        <v>186</v>
      </c>
      <c r="F132" s="71" t="s">
        <v>1070</v>
      </c>
    </row>
    <row r="133" spans="1:6" ht="40.5">
      <c r="A133" s="68">
        <v>41660</v>
      </c>
      <c r="B133" s="69" t="str">
        <f t="shared" si="3"/>
        <v>火</v>
      </c>
      <c r="C133" s="68" t="s">
        <v>359</v>
      </c>
      <c r="D133" s="70" t="s">
        <v>135</v>
      </c>
      <c r="E133" s="72" t="s">
        <v>1129</v>
      </c>
      <c r="F133" s="71" t="s">
        <v>1120</v>
      </c>
    </row>
    <row r="134" spans="1:6" ht="40.5">
      <c r="A134" s="68">
        <v>41661</v>
      </c>
      <c r="B134" s="69" t="str">
        <f t="shared" si="3"/>
        <v>水</v>
      </c>
      <c r="C134" s="68" t="s">
        <v>308</v>
      </c>
      <c r="D134" s="70" t="s">
        <v>300</v>
      </c>
      <c r="E134" s="72"/>
      <c r="F134" s="71" t="s">
        <v>1133</v>
      </c>
    </row>
    <row r="135" spans="1:6" ht="29.25" customHeight="1">
      <c r="A135" s="68">
        <v>41668</v>
      </c>
      <c r="B135" s="69" t="str">
        <f t="shared" si="3"/>
        <v>水</v>
      </c>
      <c r="C135" s="68" t="s">
        <v>155</v>
      </c>
      <c r="D135" s="70" t="s">
        <v>218</v>
      </c>
      <c r="E135" s="72" t="s">
        <v>133</v>
      </c>
      <c r="F135" s="71" t="s">
        <v>327</v>
      </c>
    </row>
    <row r="136" spans="1:7" s="17" customFormat="1" ht="27" customHeight="1">
      <c r="A136" s="68">
        <v>41670</v>
      </c>
      <c r="B136" s="69" t="str">
        <f t="shared" si="3"/>
        <v>金</v>
      </c>
      <c r="C136" s="68" t="s">
        <v>97</v>
      </c>
      <c r="D136" s="70" t="s">
        <v>135</v>
      </c>
      <c r="E136" s="72" t="s">
        <v>98</v>
      </c>
      <c r="F136" s="71" t="s">
        <v>1121</v>
      </c>
      <c r="G136" s="16"/>
    </row>
    <row r="137" spans="1:6" ht="29.25" customHeight="1">
      <c r="A137" s="23"/>
      <c r="B137" s="24"/>
      <c r="C137" s="24"/>
      <c r="D137" s="25"/>
      <c r="E137" s="25"/>
      <c r="F137" s="31"/>
    </row>
    <row r="138" spans="1:7" s="33" customFormat="1" ht="27.75" customHeight="1">
      <c r="A138" s="92" t="s">
        <v>219</v>
      </c>
      <c r="B138" s="93"/>
      <c r="C138" s="2" t="s">
        <v>85</v>
      </c>
      <c r="D138" s="2" t="s">
        <v>220</v>
      </c>
      <c r="E138" s="92" t="s">
        <v>122</v>
      </c>
      <c r="F138" s="93"/>
      <c r="G138" s="32"/>
    </row>
    <row r="139" spans="1:6" ht="70.5" customHeight="1">
      <c r="A139" s="114" t="s">
        <v>1071</v>
      </c>
      <c r="B139" s="115"/>
      <c r="C139" s="68" t="s">
        <v>314</v>
      </c>
      <c r="D139" s="70" t="s">
        <v>330</v>
      </c>
      <c r="E139" s="111" t="s">
        <v>1072</v>
      </c>
      <c r="F139" s="112"/>
    </row>
    <row r="140" spans="1:6" ht="27.75" customHeight="1">
      <c r="A140" s="114" t="s">
        <v>988</v>
      </c>
      <c r="B140" s="115"/>
      <c r="C140" s="69" t="s">
        <v>97</v>
      </c>
      <c r="D140" s="70" t="s">
        <v>330</v>
      </c>
      <c r="E140" s="111" t="s">
        <v>989</v>
      </c>
      <c r="F140" s="112"/>
    </row>
    <row r="141" spans="1:7" s="33" customFormat="1" ht="27.75" customHeight="1">
      <c r="A141" s="114" t="s">
        <v>988</v>
      </c>
      <c r="B141" s="115"/>
      <c r="C141" s="69" t="s">
        <v>359</v>
      </c>
      <c r="D141" s="70" t="s">
        <v>330</v>
      </c>
      <c r="E141" s="111" t="s">
        <v>990</v>
      </c>
      <c r="F141" s="112"/>
      <c r="G141" s="32"/>
    </row>
    <row r="142" spans="1:7" s="33" customFormat="1" ht="27.75" customHeight="1">
      <c r="A142" s="114" t="s">
        <v>852</v>
      </c>
      <c r="B142" s="115"/>
      <c r="C142" s="69" t="s">
        <v>171</v>
      </c>
      <c r="D142" s="70" t="s">
        <v>330</v>
      </c>
      <c r="E142" s="111" t="s">
        <v>991</v>
      </c>
      <c r="F142" s="112"/>
      <c r="G142" s="32"/>
    </row>
    <row r="143" spans="1:7" s="33" customFormat="1" ht="27.75" customHeight="1">
      <c r="A143" s="109" t="s">
        <v>852</v>
      </c>
      <c r="B143" s="110"/>
      <c r="C143" s="37" t="s">
        <v>120</v>
      </c>
      <c r="D143" s="38" t="s">
        <v>330</v>
      </c>
      <c r="E143" s="96"/>
      <c r="F143" s="97"/>
      <c r="G143" s="32"/>
    </row>
    <row r="144" spans="1:6" ht="27.75" customHeight="1">
      <c r="A144" s="23"/>
      <c r="B144" s="24"/>
      <c r="C144" s="24"/>
      <c r="D144" s="25"/>
      <c r="E144" s="25"/>
      <c r="F144" s="31"/>
    </row>
    <row r="145" spans="1:6" ht="27.75" customHeight="1">
      <c r="A145" s="3" t="s">
        <v>118</v>
      </c>
      <c r="F145" s="9" t="str">
        <f>F4</f>
        <v>最終更新日：2014年6月23日</v>
      </c>
    </row>
    <row r="146" spans="1:6" ht="27" customHeight="1">
      <c r="A146" s="90" t="s">
        <v>165</v>
      </c>
      <c r="B146" s="91"/>
      <c r="C146" s="21" t="s">
        <v>166</v>
      </c>
      <c r="D146" s="21" t="s">
        <v>167</v>
      </c>
      <c r="E146" s="21" t="s">
        <v>168</v>
      </c>
      <c r="F146" s="21" t="s">
        <v>170</v>
      </c>
    </row>
    <row r="147" spans="1:7" s="74" customFormat="1" ht="27" customHeight="1">
      <c r="A147" s="68">
        <v>41640</v>
      </c>
      <c r="B147" s="69" t="str">
        <f>TEXT(A147,"aaa")</f>
        <v>水</v>
      </c>
      <c r="C147" s="69" t="s">
        <v>191</v>
      </c>
      <c r="D147" s="70" t="s">
        <v>218</v>
      </c>
      <c r="E147" s="70" t="s">
        <v>133</v>
      </c>
      <c r="F147" s="71" t="s">
        <v>941</v>
      </c>
      <c r="G147" s="73"/>
    </row>
    <row r="148" spans="1:7" s="74" customFormat="1" ht="27" customHeight="1">
      <c r="A148" s="48">
        <v>41640</v>
      </c>
      <c r="B148" s="37" t="str">
        <f>TEXT(A148,"aaa")</f>
        <v>水</v>
      </c>
      <c r="C148" s="48" t="s">
        <v>99</v>
      </c>
      <c r="D148" s="38" t="s">
        <v>218</v>
      </c>
      <c r="E148" s="38" t="s">
        <v>133</v>
      </c>
      <c r="F148" s="49" t="s">
        <v>328</v>
      </c>
      <c r="G148" s="73"/>
    </row>
    <row r="149" spans="1:6" ht="27" customHeight="1">
      <c r="A149" s="48">
        <v>41640</v>
      </c>
      <c r="B149" s="37" t="str">
        <f>TEXT(A149,"aaa")</f>
        <v>水</v>
      </c>
      <c r="C149" s="48" t="s">
        <v>110</v>
      </c>
      <c r="D149" s="38" t="s">
        <v>218</v>
      </c>
      <c r="E149" s="38" t="s">
        <v>133</v>
      </c>
      <c r="F149" s="49" t="s">
        <v>1108</v>
      </c>
    </row>
    <row r="150" spans="1:6" ht="27" customHeight="1">
      <c r="A150" s="48">
        <v>41641</v>
      </c>
      <c r="B150" s="37" t="str">
        <f aca="true" t="shared" si="4" ref="B150:B175">TEXT(A150,"aaa")</f>
        <v>木</v>
      </c>
      <c r="C150" s="37" t="s">
        <v>205</v>
      </c>
      <c r="D150" s="38" t="s">
        <v>218</v>
      </c>
      <c r="E150" s="38" t="s">
        <v>133</v>
      </c>
      <c r="F150" s="49" t="s">
        <v>327</v>
      </c>
    </row>
    <row r="151" spans="1:6" ht="43.5" customHeight="1">
      <c r="A151" s="48">
        <v>41641</v>
      </c>
      <c r="B151" s="37" t="str">
        <f t="shared" si="4"/>
        <v>木</v>
      </c>
      <c r="C151" s="48" t="s">
        <v>118</v>
      </c>
      <c r="D151" s="38" t="s">
        <v>218</v>
      </c>
      <c r="E151" s="38" t="s">
        <v>133</v>
      </c>
      <c r="F151" s="49" t="s">
        <v>328</v>
      </c>
    </row>
    <row r="152" spans="1:6" ht="42" customHeight="1">
      <c r="A152" s="48">
        <v>41641</v>
      </c>
      <c r="B152" s="37" t="str">
        <f>TEXT(A152,"aaa")</f>
        <v>木</v>
      </c>
      <c r="C152" s="37" t="s">
        <v>94</v>
      </c>
      <c r="D152" s="38" t="s">
        <v>218</v>
      </c>
      <c r="E152" s="38" t="s">
        <v>133</v>
      </c>
      <c r="F152" s="49" t="s">
        <v>327</v>
      </c>
    </row>
    <row r="153" spans="1:6" ht="27" customHeight="1">
      <c r="A153" s="48">
        <v>41642</v>
      </c>
      <c r="B153" s="37" t="str">
        <f t="shared" si="4"/>
        <v>金</v>
      </c>
      <c r="C153" s="37" t="s">
        <v>154</v>
      </c>
      <c r="D153" s="38" t="s">
        <v>218</v>
      </c>
      <c r="E153" s="38" t="s">
        <v>133</v>
      </c>
      <c r="F153" s="49" t="s">
        <v>327</v>
      </c>
    </row>
    <row r="154" spans="1:6" ht="27" customHeight="1">
      <c r="A154" s="48">
        <v>41642</v>
      </c>
      <c r="B154" s="37" t="str">
        <f t="shared" si="4"/>
        <v>金</v>
      </c>
      <c r="C154" s="37" t="s">
        <v>223</v>
      </c>
      <c r="D154" s="38" t="s">
        <v>677</v>
      </c>
      <c r="E154" s="38" t="s">
        <v>133</v>
      </c>
      <c r="F154" s="49" t="s">
        <v>832</v>
      </c>
    </row>
    <row r="155" spans="1:6" ht="27.75" customHeight="1">
      <c r="A155" s="48">
        <v>41642</v>
      </c>
      <c r="B155" s="37" t="str">
        <f>TEXT(A155,"aaa")</f>
        <v>金</v>
      </c>
      <c r="C155" s="37" t="s">
        <v>382</v>
      </c>
      <c r="D155" s="38" t="s">
        <v>218</v>
      </c>
      <c r="E155" s="38" t="s">
        <v>133</v>
      </c>
      <c r="F155" s="49" t="s">
        <v>327</v>
      </c>
    </row>
    <row r="156" spans="1:6" ht="27" customHeight="1">
      <c r="A156" s="48">
        <v>41642</v>
      </c>
      <c r="B156" s="37" t="str">
        <f>TEXT(A156,"aaa")</f>
        <v>金</v>
      </c>
      <c r="C156" s="37" t="s">
        <v>469</v>
      </c>
      <c r="D156" s="38" t="s">
        <v>218</v>
      </c>
      <c r="E156" s="38" t="s">
        <v>133</v>
      </c>
      <c r="F156" s="49"/>
    </row>
    <row r="157" spans="1:6" ht="28.5" customHeight="1">
      <c r="A157" s="48">
        <v>41645</v>
      </c>
      <c r="B157" s="37" t="str">
        <f>TEXT(A157,"aaa")</f>
        <v>月</v>
      </c>
      <c r="C157" s="37" t="s">
        <v>151</v>
      </c>
      <c r="D157" s="38" t="s">
        <v>316</v>
      </c>
      <c r="E157" s="38" t="s">
        <v>133</v>
      </c>
      <c r="F157" s="49" t="s">
        <v>997</v>
      </c>
    </row>
    <row r="158" spans="1:7" s="74" customFormat="1" ht="40.5">
      <c r="A158" s="48">
        <v>41646</v>
      </c>
      <c r="B158" s="37" t="str">
        <f t="shared" si="4"/>
        <v>火</v>
      </c>
      <c r="C158" s="37" t="s">
        <v>208</v>
      </c>
      <c r="D158" s="38" t="s">
        <v>135</v>
      </c>
      <c r="E158" s="38" t="s">
        <v>375</v>
      </c>
      <c r="F158" s="49" t="s">
        <v>833</v>
      </c>
      <c r="G158" s="73"/>
    </row>
    <row r="159" spans="1:6" ht="27" customHeight="1">
      <c r="A159" s="48">
        <v>41646</v>
      </c>
      <c r="B159" s="37" t="str">
        <f t="shared" si="4"/>
        <v>火</v>
      </c>
      <c r="C159" s="37" t="s">
        <v>136</v>
      </c>
      <c r="D159" s="38" t="s">
        <v>134</v>
      </c>
      <c r="E159" s="38"/>
      <c r="F159" s="49" t="s">
        <v>881</v>
      </c>
    </row>
    <row r="160" spans="1:7" s="74" customFormat="1" ht="67.5">
      <c r="A160" s="48">
        <v>41646</v>
      </c>
      <c r="B160" s="37" t="str">
        <f>TEXT(A160,"aaa")</f>
        <v>火</v>
      </c>
      <c r="C160" s="37" t="s">
        <v>94</v>
      </c>
      <c r="D160" s="38" t="s">
        <v>204</v>
      </c>
      <c r="E160" s="39" t="s">
        <v>1016</v>
      </c>
      <c r="F160" s="49" t="s">
        <v>1017</v>
      </c>
      <c r="G160" s="73"/>
    </row>
    <row r="161" spans="1:7" s="74" customFormat="1" ht="40.5">
      <c r="A161" s="48">
        <v>41647</v>
      </c>
      <c r="B161" s="37" t="str">
        <f>TEXT(A161,"aaa")</f>
        <v>水</v>
      </c>
      <c r="C161" s="48" t="s">
        <v>99</v>
      </c>
      <c r="D161" s="38" t="s">
        <v>316</v>
      </c>
      <c r="E161" s="38" t="s">
        <v>5</v>
      </c>
      <c r="F161" s="49" t="s">
        <v>1020</v>
      </c>
      <c r="G161" s="73"/>
    </row>
    <row r="162" spans="1:6" ht="40.5">
      <c r="A162" s="48">
        <v>41647</v>
      </c>
      <c r="B162" s="37" t="str">
        <f>TEXT(A162,"aaa")</f>
        <v>水</v>
      </c>
      <c r="C162" s="48" t="s">
        <v>110</v>
      </c>
      <c r="D162" s="38" t="s">
        <v>134</v>
      </c>
      <c r="E162" s="38" t="s">
        <v>1110</v>
      </c>
      <c r="F162" s="49" t="s">
        <v>1109</v>
      </c>
    </row>
    <row r="163" spans="1:6" ht="51.75" customHeight="1">
      <c r="A163" s="48">
        <v>41648</v>
      </c>
      <c r="B163" s="37" t="str">
        <f t="shared" si="4"/>
        <v>木</v>
      </c>
      <c r="C163" s="37" t="s">
        <v>205</v>
      </c>
      <c r="D163" s="38" t="s">
        <v>134</v>
      </c>
      <c r="E163" s="38" t="s">
        <v>829</v>
      </c>
      <c r="F163" s="49" t="s">
        <v>832</v>
      </c>
    </row>
    <row r="164" spans="1:6" ht="40.5">
      <c r="A164" s="48">
        <v>41648</v>
      </c>
      <c r="B164" s="37" t="str">
        <f t="shared" si="4"/>
        <v>木</v>
      </c>
      <c r="C164" s="48" t="s">
        <v>118</v>
      </c>
      <c r="D164" s="38" t="s">
        <v>134</v>
      </c>
      <c r="E164" s="38" t="s">
        <v>874</v>
      </c>
      <c r="F164" s="49" t="s">
        <v>875</v>
      </c>
    </row>
    <row r="165" spans="1:6" ht="27">
      <c r="A165" s="48">
        <v>41649</v>
      </c>
      <c r="B165" s="37" t="str">
        <f>TEXT(A165,"aaa")</f>
        <v>金</v>
      </c>
      <c r="C165" s="37" t="s">
        <v>382</v>
      </c>
      <c r="D165" s="38" t="s">
        <v>865</v>
      </c>
      <c r="E165" s="38" t="s">
        <v>57</v>
      </c>
      <c r="F165" s="49" t="s">
        <v>1081</v>
      </c>
    </row>
    <row r="166" spans="1:6" ht="27" customHeight="1">
      <c r="A166" s="48">
        <v>41652</v>
      </c>
      <c r="B166" s="37" t="str">
        <f>TEXT(A166,"aaa")</f>
        <v>月</v>
      </c>
      <c r="C166" s="37" t="s">
        <v>67</v>
      </c>
      <c r="D166" s="38" t="s">
        <v>218</v>
      </c>
      <c r="E166" s="38" t="s">
        <v>133</v>
      </c>
      <c r="F166" s="49" t="s">
        <v>297</v>
      </c>
    </row>
    <row r="167" spans="1:7" s="74" customFormat="1" ht="45" customHeight="1">
      <c r="A167" s="48">
        <v>41652</v>
      </c>
      <c r="B167" s="37" t="str">
        <f>TEXT(A167,"aaa")</f>
        <v>月</v>
      </c>
      <c r="C167" s="37" t="s">
        <v>151</v>
      </c>
      <c r="D167" s="38" t="s">
        <v>218</v>
      </c>
      <c r="E167" s="38" t="s">
        <v>133</v>
      </c>
      <c r="F167" s="49" t="s">
        <v>327</v>
      </c>
      <c r="G167" s="73"/>
    </row>
    <row r="168" spans="1:7" s="74" customFormat="1" ht="40.5">
      <c r="A168" s="48">
        <v>41660</v>
      </c>
      <c r="B168" s="37" t="str">
        <f>TEXT(A168,"aaa")</f>
        <v>火</v>
      </c>
      <c r="C168" s="37" t="s">
        <v>109</v>
      </c>
      <c r="D168" s="38" t="s">
        <v>204</v>
      </c>
      <c r="E168" s="39" t="s">
        <v>1111</v>
      </c>
      <c r="F168" s="49" t="s">
        <v>1112</v>
      </c>
      <c r="G168" s="73"/>
    </row>
    <row r="169" spans="1:6" ht="54">
      <c r="A169" s="68">
        <v>41662</v>
      </c>
      <c r="B169" s="69" t="str">
        <f t="shared" si="4"/>
        <v>木</v>
      </c>
      <c r="C169" s="69" t="s">
        <v>94</v>
      </c>
      <c r="D169" s="70" t="s">
        <v>135</v>
      </c>
      <c r="E169" s="72" t="s">
        <v>447</v>
      </c>
      <c r="F169" s="71" t="s">
        <v>1018</v>
      </c>
    </row>
    <row r="170" spans="1:6" ht="27" customHeight="1">
      <c r="A170" s="68">
        <v>41662</v>
      </c>
      <c r="B170" s="69" t="str">
        <f>TEXT(A170,"aaa")</f>
        <v>木</v>
      </c>
      <c r="C170" s="69" t="s">
        <v>205</v>
      </c>
      <c r="D170" s="70" t="s">
        <v>218</v>
      </c>
      <c r="E170" s="70" t="s">
        <v>829</v>
      </c>
      <c r="F170" s="71" t="s">
        <v>1119</v>
      </c>
    </row>
    <row r="171" spans="1:6" ht="27" customHeight="1">
      <c r="A171" s="68">
        <v>41663</v>
      </c>
      <c r="B171" s="69" t="str">
        <f t="shared" si="4"/>
        <v>金</v>
      </c>
      <c r="C171" s="69" t="s">
        <v>154</v>
      </c>
      <c r="D171" s="70" t="s">
        <v>134</v>
      </c>
      <c r="E171" s="70" t="s">
        <v>112</v>
      </c>
      <c r="F171" s="71" t="s">
        <v>771</v>
      </c>
    </row>
    <row r="172" spans="1:6" ht="38.25" customHeight="1">
      <c r="A172" s="68">
        <v>41664</v>
      </c>
      <c r="B172" s="69" t="str">
        <f t="shared" si="4"/>
        <v>土</v>
      </c>
      <c r="C172" s="69" t="s">
        <v>67</v>
      </c>
      <c r="D172" s="70" t="s">
        <v>134</v>
      </c>
      <c r="E172" s="70" t="s">
        <v>298</v>
      </c>
      <c r="F172" s="71" t="s">
        <v>1079</v>
      </c>
    </row>
    <row r="173" spans="1:6" ht="32.25" customHeight="1">
      <c r="A173" s="68">
        <v>41668</v>
      </c>
      <c r="B173" s="69" t="str">
        <f t="shared" si="4"/>
        <v>水</v>
      </c>
      <c r="C173" s="68" t="s">
        <v>99</v>
      </c>
      <c r="D173" s="70" t="s">
        <v>218</v>
      </c>
      <c r="E173" s="70" t="s">
        <v>133</v>
      </c>
      <c r="F173" s="71" t="s">
        <v>328</v>
      </c>
    </row>
    <row r="174" spans="1:6" ht="43.5" customHeight="1">
      <c r="A174" s="68">
        <v>41668</v>
      </c>
      <c r="B174" s="69" t="str">
        <f>TEXT(A174,"aaa")</f>
        <v>水</v>
      </c>
      <c r="C174" s="68" t="s">
        <v>191</v>
      </c>
      <c r="D174" s="70" t="s">
        <v>134</v>
      </c>
      <c r="E174" s="70" t="s">
        <v>1122</v>
      </c>
      <c r="F174" s="71" t="s">
        <v>1123</v>
      </c>
    </row>
    <row r="175" spans="1:6" ht="63.75" customHeight="1">
      <c r="A175" s="68">
        <v>41669</v>
      </c>
      <c r="B175" s="69" t="str">
        <f t="shared" si="4"/>
        <v>木</v>
      </c>
      <c r="C175" s="69" t="s">
        <v>94</v>
      </c>
      <c r="D175" s="70" t="s">
        <v>218</v>
      </c>
      <c r="E175" s="70" t="s">
        <v>447</v>
      </c>
      <c r="F175" s="71" t="s">
        <v>327</v>
      </c>
    </row>
    <row r="176" spans="1:6" ht="29.25" customHeight="1">
      <c r="A176" s="23"/>
      <c r="B176" s="24"/>
      <c r="C176" s="24"/>
      <c r="D176" s="25"/>
      <c r="E176" s="25"/>
      <c r="F176" s="31"/>
    </row>
    <row r="177" spans="1:7" s="33" customFormat="1" ht="27.75" customHeight="1">
      <c r="A177" s="92" t="s">
        <v>219</v>
      </c>
      <c r="B177" s="93"/>
      <c r="C177" s="2" t="s">
        <v>85</v>
      </c>
      <c r="D177" s="2" t="s">
        <v>220</v>
      </c>
      <c r="E177" s="92" t="s">
        <v>122</v>
      </c>
      <c r="F177" s="93"/>
      <c r="G177" s="32"/>
    </row>
    <row r="178" spans="1:7" s="33" customFormat="1" ht="27.75" customHeight="1">
      <c r="A178" s="114" t="s">
        <v>1078</v>
      </c>
      <c r="B178" s="115"/>
      <c r="C178" s="68" t="s">
        <v>223</v>
      </c>
      <c r="D178" s="70" t="s">
        <v>330</v>
      </c>
      <c r="E178" s="111"/>
      <c r="F178" s="112"/>
      <c r="G178" s="32"/>
    </row>
    <row r="179" spans="1:6" ht="27.75" customHeight="1">
      <c r="A179" s="109" t="s">
        <v>1113</v>
      </c>
      <c r="B179" s="110"/>
      <c r="C179" s="48" t="s">
        <v>110</v>
      </c>
      <c r="D179" s="38" t="s">
        <v>330</v>
      </c>
      <c r="E179" s="96"/>
      <c r="F179" s="97"/>
    </row>
    <row r="180" ht="27.75" customHeight="1"/>
    <row r="181" spans="1:6" ht="27.75" customHeight="1">
      <c r="A181" s="3" t="s">
        <v>119</v>
      </c>
      <c r="F181" s="9" t="str">
        <f>F4</f>
        <v>最終更新日：2014年6月23日</v>
      </c>
    </row>
    <row r="182" spans="1:6" ht="26.25" customHeight="1">
      <c r="A182" s="90" t="s">
        <v>165</v>
      </c>
      <c r="B182" s="91"/>
      <c r="C182" s="21" t="s">
        <v>166</v>
      </c>
      <c r="D182" s="21" t="s">
        <v>167</v>
      </c>
      <c r="E182" s="21" t="s">
        <v>168</v>
      </c>
      <c r="F182" s="21" t="s">
        <v>170</v>
      </c>
    </row>
    <row r="183" spans="1:6" ht="27.75" customHeight="1">
      <c r="A183" s="68">
        <v>41640</v>
      </c>
      <c r="B183" s="69" t="str">
        <f aca="true" t="shared" si="5" ref="B183:B212">TEXT(A183,"aaa")</f>
        <v>水</v>
      </c>
      <c r="C183" s="69" t="s">
        <v>199</v>
      </c>
      <c r="D183" s="70" t="s">
        <v>218</v>
      </c>
      <c r="E183" s="70" t="s">
        <v>133</v>
      </c>
      <c r="F183" s="71" t="s">
        <v>143</v>
      </c>
    </row>
    <row r="184" spans="1:6" ht="27.75" customHeight="1">
      <c r="A184" s="68">
        <v>41640</v>
      </c>
      <c r="B184" s="69" t="str">
        <f t="shared" si="5"/>
        <v>水</v>
      </c>
      <c r="C184" s="69" t="s">
        <v>957</v>
      </c>
      <c r="D184" s="70" t="s">
        <v>218</v>
      </c>
      <c r="E184" s="70" t="s">
        <v>133</v>
      </c>
      <c r="F184" s="71" t="s">
        <v>959</v>
      </c>
    </row>
    <row r="185" spans="1:6" ht="27.75" customHeight="1">
      <c r="A185" s="68">
        <v>41640</v>
      </c>
      <c r="B185" s="69" t="str">
        <f>TEXT(A185,"aaa")</f>
        <v>水</v>
      </c>
      <c r="C185" s="69" t="s">
        <v>200</v>
      </c>
      <c r="D185" s="70" t="s">
        <v>218</v>
      </c>
      <c r="E185" s="70" t="s">
        <v>133</v>
      </c>
      <c r="F185" s="71" t="s">
        <v>145</v>
      </c>
    </row>
    <row r="186" spans="1:6" ht="27.75" customHeight="1">
      <c r="A186" s="68">
        <v>41641</v>
      </c>
      <c r="B186" s="69" t="str">
        <f>TEXT(A186,"aaa")</f>
        <v>木</v>
      </c>
      <c r="C186" s="69" t="s">
        <v>76</v>
      </c>
      <c r="D186" s="70" t="s">
        <v>218</v>
      </c>
      <c r="E186" s="70" t="s">
        <v>133</v>
      </c>
      <c r="F186" s="71"/>
    </row>
    <row r="187" spans="1:6" ht="27" customHeight="1">
      <c r="A187" s="68">
        <v>41641</v>
      </c>
      <c r="B187" s="69" t="str">
        <f>TEXT(A187,"aaa")</f>
        <v>木</v>
      </c>
      <c r="C187" s="69" t="s">
        <v>93</v>
      </c>
      <c r="D187" s="70" t="s">
        <v>218</v>
      </c>
      <c r="E187" s="70" t="s">
        <v>133</v>
      </c>
      <c r="F187" s="71" t="s">
        <v>305</v>
      </c>
    </row>
    <row r="188" spans="1:6" ht="27.75" customHeight="1">
      <c r="A188" s="68">
        <v>41641</v>
      </c>
      <c r="B188" s="69" t="str">
        <f>TEXT(A188,"aaa")</f>
        <v>木</v>
      </c>
      <c r="C188" s="69" t="s">
        <v>117</v>
      </c>
      <c r="D188" s="70" t="s">
        <v>218</v>
      </c>
      <c r="E188" s="70" t="s">
        <v>133</v>
      </c>
      <c r="F188" s="71" t="s">
        <v>145</v>
      </c>
    </row>
    <row r="189" spans="1:6" ht="27.75" customHeight="1">
      <c r="A189" s="68">
        <v>41641</v>
      </c>
      <c r="B189" s="69" t="str">
        <f>TEXT(A189,"aaa")</f>
        <v>木</v>
      </c>
      <c r="C189" s="69" t="s">
        <v>521</v>
      </c>
      <c r="D189" s="70" t="s">
        <v>218</v>
      </c>
      <c r="E189" s="70" t="s">
        <v>133</v>
      </c>
      <c r="F189" s="71" t="s">
        <v>207</v>
      </c>
    </row>
    <row r="190" spans="1:6" ht="27.75" customHeight="1">
      <c r="A190" s="48">
        <v>41642</v>
      </c>
      <c r="B190" s="37" t="str">
        <f t="shared" si="5"/>
        <v>金</v>
      </c>
      <c r="C190" s="37" t="s">
        <v>320</v>
      </c>
      <c r="D190" s="38" t="s">
        <v>218</v>
      </c>
      <c r="E190" s="38" t="s">
        <v>133</v>
      </c>
      <c r="F190" s="49" t="s">
        <v>514</v>
      </c>
    </row>
    <row r="191" spans="1:6" ht="27" customHeight="1">
      <c r="A191" s="48">
        <v>41642</v>
      </c>
      <c r="B191" s="37" t="str">
        <f t="shared" si="5"/>
        <v>金</v>
      </c>
      <c r="C191" s="37" t="s">
        <v>195</v>
      </c>
      <c r="D191" s="38" t="s">
        <v>218</v>
      </c>
      <c r="E191" s="38" t="s">
        <v>133</v>
      </c>
      <c r="F191" s="49" t="s">
        <v>207</v>
      </c>
    </row>
    <row r="192" spans="1:6" ht="27.75" customHeight="1">
      <c r="A192" s="48">
        <v>41642</v>
      </c>
      <c r="B192" s="37" t="str">
        <f t="shared" si="5"/>
        <v>金</v>
      </c>
      <c r="C192" s="37" t="s">
        <v>152</v>
      </c>
      <c r="D192" s="38" t="s">
        <v>695</v>
      </c>
      <c r="E192" s="38" t="s">
        <v>133</v>
      </c>
      <c r="F192" s="49" t="s">
        <v>207</v>
      </c>
    </row>
    <row r="193" spans="1:6" ht="24.75" customHeight="1">
      <c r="A193" s="48">
        <v>41642</v>
      </c>
      <c r="B193" s="37" t="str">
        <f t="shared" si="5"/>
        <v>金</v>
      </c>
      <c r="C193" s="37" t="s">
        <v>369</v>
      </c>
      <c r="D193" s="38" t="s">
        <v>695</v>
      </c>
      <c r="E193" s="38" t="s">
        <v>133</v>
      </c>
      <c r="F193" s="49" t="s">
        <v>968</v>
      </c>
    </row>
    <row r="194" spans="1:6" ht="27">
      <c r="A194" s="48">
        <v>41645</v>
      </c>
      <c r="B194" s="37" t="str">
        <f t="shared" si="5"/>
        <v>月</v>
      </c>
      <c r="C194" s="37" t="s">
        <v>156</v>
      </c>
      <c r="D194" s="38" t="s">
        <v>865</v>
      </c>
      <c r="E194" s="38" t="s">
        <v>954</v>
      </c>
      <c r="F194" s="49" t="s">
        <v>955</v>
      </c>
    </row>
    <row r="195" spans="1:6" ht="27">
      <c r="A195" s="48">
        <v>41646</v>
      </c>
      <c r="B195" s="37" t="str">
        <f t="shared" si="5"/>
        <v>火</v>
      </c>
      <c r="C195" s="37" t="s">
        <v>121</v>
      </c>
      <c r="D195" s="38" t="s">
        <v>865</v>
      </c>
      <c r="E195" s="38" t="s">
        <v>133</v>
      </c>
      <c r="F195" s="49" t="s">
        <v>999</v>
      </c>
    </row>
    <row r="196" spans="1:6" ht="27.75" customHeight="1">
      <c r="A196" s="48">
        <v>41646</v>
      </c>
      <c r="B196" s="37" t="str">
        <f>TEXT(A196,"aaa")</f>
        <v>火</v>
      </c>
      <c r="C196" s="37" t="s">
        <v>188</v>
      </c>
      <c r="D196" s="38" t="s">
        <v>865</v>
      </c>
      <c r="E196" s="38" t="s">
        <v>1025</v>
      </c>
      <c r="F196" s="49" t="s">
        <v>716</v>
      </c>
    </row>
    <row r="197" spans="1:6" ht="27.75" customHeight="1">
      <c r="A197" s="68">
        <v>41646</v>
      </c>
      <c r="B197" s="69" t="str">
        <f>TEXT(A197,"aaa")</f>
        <v>火</v>
      </c>
      <c r="C197" s="69" t="s">
        <v>68</v>
      </c>
      <c r="D197" s="70" t="s">
        <v>865</v>
      </c>
      <c r="E197" s="70" t="s">
        <v>133</v>
      </c>
      <c r="F197" s="71" t="s">
        <v>115</v>
      </c>
    </row>
    <row r="198" spans="1:6" ht="34.5" customHeight="1">
      <c r="A198" s="68">
        <v>41646</v>
      </c>
      <c r="B198" s="69" t="str">
        <f>TEXT(A198,"aaa")</f>
        <v>火</v>
      </c>
      <c r="C198" s="69" t="s">
        <v>221</v>
      </c>
      <c r="D198" s="70" t="s">
        <v>865</v>
      </c>
      <c r="E198" s="70" t="s">
        <v>211</v>
      </c>
      <c r="F198" s="71" t="s">
        <v>1087</v>
      </c>
    </row>
    <row r="199" spans="1:6" ht="33" customHeight="1">
      <c r="A199" s="68">
        <v>41647</v>
      </c>
      <c r="B199" s="69" t="str">
        <f t="shared" si="5"/>
        <v>水</v>
      </c>
      <c r="C199" s="69" t="s">
        <v>199</v>
      </c>
      <c r="D199" s="70" t="s">
        <v>865</v>
      </c>
      <c r="E199" s="70" t="s">
        <v>730</v>
      </c>
      <c r="F199" s="71" t="s">
        <v>956</v>
      </c>
    </row>
    <row r="200" spans="1:6" ht="33" customHeight="1">
      <c r="A200" s="68">
        <v>41647</v>
      </c>
      <c r="B200" s="69" t="str">
        <f t="shared" si="5"/>
        <v>水</v>
      </c>
      <c r="C200" s="69" t="s">
        <v>373</v>
      </c>
      <c r="D200" s="70" t="s">
        <v>865</v>
      </c>
      <c r="E200" s="70" t="s">
        <v>133</v>
      </c>
      <c r="F200" s="71" t="s">
        <v>1021</v>
      </c>
    </row>
    <row r="201" spans="1:6" ht="39.75" customHeight="1">
      <c r="A201" s="68">
        <v>41647</v>
      </c>
      <c r="B201" s="69" t="str">
        <f t="shared" si="5"/>
        <v>水</v>
      </c>
      <c r="C201" s="69" t="s">
        <v>200</v>
      </c>
      <c r="D201" s="70" t="s">
        <v>300</v>
      </c>
      <c r="E201" s="70" t="s">
        <v>1085</v>
      </c>
      <c r="F201" s="71" t="s">
        <v>1086</v>
      </c>
    </row>
    <row r="202" spans="1:6" ht="27.75" customHeight="1">
      <c r="A202" s="68">
        <v>41648</v>
      </c>
      <c r="B202" s="69" t="str">
        <f>TEXT(A202,"aaa")</f>
        <v>木</v>
      </c>
      <c r="C202" s="69" t="s">
        <v>76</v>
      </c>
      <c r="D202" s="70" t="s">
        <v>135</v>
      </c>
      <c r="E202" s="70" t="s">
        <v>125</v>
      </c>
      <c r="F202" s="71" t="s">
        <v>997</v>
      </c>
    </row>
    <row r="203" spans="1:6" ht="27.75" customHeight="1">
      <c r="A203" s="68">
        <v>41648</v>
      </c>
      <c r="B203" s="69" t="str">
        <f>TEXT(A203,"aaa")</f>
        <v>木</v>
      </c>
      <c r="C203" s="69" t="s">
        <v>93</v>
      </c>
      <c r="D203" s="70" t="s">
        <v>865</v>
      </c>
      <c r="E203" s="70" t="s">
        <v>133</v>
      </c>
      <c r="F203" s="71" t="s">
        <v>998</v>
      </c>
    </row>
    <row r="204" spans="1:6" ht="27.75" customHeight="1">
      <c r="A204" s="68">
        <v>41648</v>
      </c>
      <c r="B204" s="69" t="str">
        <f>TEXT(A204,"aaa")</f>
        <v>木</v>
      </c>
      <c r="C204" s="69" t="s">
        <v>521</v>
      </c>
      <c r="D204" s="70" t="s">
        <v>865</v>
      </c>
      <c r="E204" s="70" t="s">
        <v>133</v>
      </c>
      <c r="F204" s="71" t="s">
        <v>952</v>
      </c>
    </row>
    <row r="205" spans="1:6" ht="30" customHeight="1">
      <c r="A205" s="48">
        <v>41649</v>
      </c>
      <c r="B205" s="37" t="str">
        <f t="shared" si="5"/>
        <v>金</v>
      </c>
      <c r="C205" s="37" t="s">
        <v>320</v>
      </c>
      <c r="D205" s="38" t="s">
        <v>134</v>
      </c>
      <c r="E205" s="38" t="s">
        <v>133</v>
      </c>
      <c r="F205" s="49" t="s">
        <v>776</v>
      </c>
    </row>
    <row r="206" spans="1:6" ht="40.5">
      <c r="A206" s="48">
        <v>41649</v>
      </c>
      <c r="B206" s="37" t="str">
        <f t="shared" si="5"/>
        <v>金</v>
      </c>
      <c r="C206" s="37" t="s">
        <v>152</v>
      </c>
      <c r="D206" s="38" t="s">
        <v>865</v>
      </c>
      <c r="E206" s="38" t="s">
        <v>950</v>
      </c>
      <c r="F206" s="49" t="s">
        <v>952</v>
      </c>
    </row>
    <row r="207" spans="1:6" ht="27.75" customHeight="1">
      <c r="A207" s="48">
        <v>41655</v>
      </c>
      <c r="B207" s="37" t="str">
        <f>TEXT(A207,"aaa")</f>
        <v>木</v>
      </c>
      <c r="C207" s="37" t="s">
        <v>117</v>
      </c>
      <c r="D207" s="38" t="s">
        <v>865</v>
      </c>
      <c r="E207" s="38" t="s">
        <v>1023</v>
      </c>
      <c r="F207" s="49" t="s">
        <v>1024</v>
      </c>
    </row>
    <row r="208" spans="1:6" ht="27.75" customHeight="1">
      <c r="A208" s="48">
        <v>41656</v>
      </c>
      <c r="B208" s="37" t="str">
        <f>TEXT(A208,"aaa")</f>
        <v>金</v>
      </c>
      <c r="C208" s="37" t="s">
        <v>369</v>
      </c>
      <c r="D208" s="38" t="s">
        <v>134</v>
      </c>
      <c r="E208" s="38" t="s">
        <v>370</v>
      </c>
      <c r="F208" s="49" t="s">
        <v>969</v>
      </c>
    </row>
    <row r="209" spans="1:6" ht="57.75" customHeight="1">
      <c r="A209" s="48">
        <v>41659</v>
      </c>
      <c r="B209" s="37" t="str">
        <f>TEXT(A209,"aaa")</f>
        <v>月</v>
      </c>
      <c r="C209" s="37" t="s">
        <v>783</v>
      </c>
      <c r="D209" s="38" t="s">
        <v>606</v>
      </c>
      <c r="E209" s="22" t="s">
        <v>1244</v>
      </c>
      <c r="F209" s="49" t="s">
        <v>1022</v>
      </c>
    </row>
    <row r="210" spans="1:6" ht="27.75" customHeight="1">
      <c r="A210" s="48">
        <v>41661</v>
      </c>
      <c r="B210" s="37" t="str">
        <f t="shared" si="5"/>
        <v>水</v>
      </c>
      <c r="C210" s="37" t="s">
        <v>957</v>
      </c>
      <c r="D210" s="38" t="s">
        <v>218</v>
      </c>
      <c r="E210" s="38" t="s">
        <v>133</v>
      </c>
      <c r="F210" s="49" t="s">
        <v>959</v>
      </c>
    </row>
    <row r="211" spans="1:6" ht="27.75" customHeight="1">
      <c r="A211" s="48">
        <v>41668</v>
      </c>
      <c r="B211" s="37" t="str">
        <f t="shared" si="5"/>
        <v>水</v>
      </c>
      <c r="C211" s="37" t="s">
        <v>957</v>
      </c>
      <c r="D211" s="38" t="s">
        <v>218</v>
      </c>
      <c r="E211" s="38" t="s">
        <v>133</v>
      </c>
      <c r="F211" s="49" t="s">
        <v>959</v>
      </c>
    </row>
    <row r="212" spans="1:6" ht="27.75" customHeight="1">
      <c r="A212" s="48">
        <v>41670</v>
      </c>
      <c r="B212" s="37" t="str">
        <f t="shared" si="5"/>
        <v>金</v>
      </c>
      <c r="C212" s="37" t="s">
        <v>195</v>
      </c>
      <c r="D212" s="38" t="s">
        <v>134</v>
      </c>
      <c r="E212" s="38" t="s">
        <v>945</v>
      </c>
      <c r="F212" s="49" t="s">
        <v>947</v>
      </c>
    </row>
  </sheetData>
  <sheetProtection/>
  <mergeCells count="110">
    <mergeCell ref="E143:F143"/>
    <mergeCell ref="A179:B179"/>
    <mergeCell ref="E179:F179"/>
    <mergeCell ref="E107:F107"/>
    <mergeCell ref="E85:F85"/>
    <mergeCell ref="E94:F94"/>
    <mergeCell ref="E104:F104"/>
    <mergeCell ref="E114:F114"/>
    <mergeCell ref="E96:F96"/>
    <mergeCell ref="E142:F142"/>
    <mergeCell ref="A69:B69"/>
    <mergeCell ref="E69:F69"/>
    <mergeCell ref="E82:F82"/>
    <mergeCell ref="E90:F90"/>
    <mergeCell ref="E102:F102"/>
    <mergeCell ref="A52:B52"/>
    <mergeCell ref="E52:F52"/>
    <mergeCell ref="A74:B74"/>
    <mergeCell ref="E74:F74"/>
    <mergeCell ref="E76:F76"/>
    <mergeCell ref="A182:B182"/>
    <mergeCell ref="A117:B117"/>
    <mergeCell ref="A146:B146"/>
    <mergeCell ref="E77:F77"/>
    <mergeCell ref="A138:B138"/>
    <mergeCell ref="A142:B142"/>
    <mergeCell ref="E88:F88"/>
    <mergeCell ref="E99:F99"/>
    <mergeCell ref="E108:F108"/>
    <mergeCell ref="A143:B143"/>
    <mergeCell ref="A5:B5"/>
    <mergeCell ref="A51:B51"/>
    <mergeCell ref="E51:F51"/>
    <mergeCell ref="A55:B55"/>
    <mergeCell ref="E141:F141"/>
    <mergeCell ref="A64:B64"/>
    <mergeCell ref="E72:F72"/>
    <mergeCell ref="E62:F62"/>
    <mergeCell ref="A63:B63"/>
    <mergeCell ref="A54:B54"/>
    <mergeCell ref="E63:F63"/>
    <mergeCell ref="E55:F55"/>
    <mergeCell ref="A73:B73"/>
    <mergeCell ref="E73:F73"/>
    <mergeCell ref="A72:B72"/>
    <mergeCell ref="E140:F140"/>
    <mergeCell ref="A66:B66"/>
    <mergeCell ref="E83:F83"/>
    <mergeCell ref="A60:B60"/>
    <mergeCell ref="E103:F103"/>
    <mergeCell ref="E138:F138"/>
    <mergeCell ref="A140:B140"/>
    <mergeCell ref="A141:B141"/>
    <mergeCell ref="A61:B61"/>
    <mergeCell ref="E60:F60"/>
    <mergeCell ref="E80:F80"/>
    <mergeCell ref="E75:F75"/>
    <mergeCell ref="A65:B65"/>
    <mergeCell ref="E65:F65"/>
    <mergeCell ref="E110:F110"/>
    <mergeCell ref="E54:F54"/>
    <mergeCell ref="E79:F79"/>
    <mergeCell ref="E66:F66"/>
    <mergeCell ref="A59:B59"/>
    <mergeCell ref="E59:F59"/>
    <mergeCell ref="A70:B70"/>
    <mergeCell ref="E70:F70"/>
    <mergeCell ref="E61:F61"/>
    <mergeCell ref="A62:B62"/>
    <mergeCell ref="E64:F64"/>
    <mergeCell ref="E84:F84"/>
    <mergeCell ref="E93:F93"/>
    <mergeCell ref="E106:F106"/>
    <mergeCell ref="E112:F112"/>
    <mergeCell ref="E101:F101"/>
    <mergeCell ref="E105:F105"/>
    <mergeCell ref="E87:F87"/>
    <mergeCell ref="E98:F98"/>
    <mergeCell ref="E92:F92"/>
    <mergeCell ref="E111:F111"/>
    <mergeCell ref="A56:B56"/>
    <mergeCell ref="E56:F56"/>
    <mergeCell ref="E89:F89"/>
    <mergeCell ref="E100:F100"/>
    <mergeCell ref="E109:F109"/>
    <mergeCell ref="E86:F86"/>
    <mergeCell ref="E97:F97"/>
    <mergeCell ref="E95:F95"/>
    <mergeCell ref="E81:F81"/>
    <mergeCell ref="E91:F91"/>
    <mergeCell ref="E57:F57"/>
    <mergeCell ref="A71:B71"/>
    <mergeCell ref="E71:F71"/>
    <mergeCell ref="A58:B58"/>
    <mergeCell ref="E58:F58"/>
    <mergeCell ref="E78:F78"/>
    <mergeCell ref="A67:B67"/>
    <mergeCell ref="E67:F67"/>
    <mergeCell ref="A68:B68"/>
    <mergeCell ref="E68:F68"/>
    <mergeCell ref="A178:B178"/>
    <mergeCell ref="E178:F178"/>
    <mergeCell ref="A53:B53"/>
    <mergeCell ref="E53:F53"/>
    <mergeCell ref="A139:B139"/>
    <mergeCell ref="E139:F139"/>
    <mergeCell ref="A177:B177"/>
    <mergeCell ref="E177:F177"/>
    <mergeCell ref="E113:F113"/>
    <mergeCell ref="A57:B57"/>
  </mergeCells>
  <printOptions/>
  <pageMargins left="0.75" right="0.75" top="1" bottom="1" header="0.512" footer="0.512"/>
  <pageSetup horizontalDpi="300" verticalDpi="300" orientation="portrait" paperSize="9" scale="42" r:id="rId1"/>
  <rowBreaks count="5" manualBreakCount="5">
    <brk id="49" max="5" man="1"/>
    <brk id="79" max="5" man="1"/>
    <brk id="114" max="5" man="1"/>
    <brk id="143" max="5" man="1"/>
    <brk id="17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275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43.5" customHeight="1">
      <c r="A6" s="68">
        <v>41675</v>
      </c>
      <c r="B6" s="69" t="str">
        <f aca="true" t="shared" si="0" ref="B6:B19">TEXT(A6,"aaa")</f>
        <v>水</v>
      </c>
      <c r="C6" s="69" t="s">
        <v>11</v>
      </c>
      <c r="D6" s="70" t="s">
        <v>300</v>
      </c>
      <c r="E6" s="70" t="s">
        <v>1146</v>
      </c>
      <c r="F6" s="71" t="s">
        <v>1009</v>
      </c>
    </row>
    <row r="7" spans="1:6" ht="27.75" customHeight="1">
      <c r="A7" s="68">
        <v>41680</v>
      </c>
      <c r="B7" s="69" t="str">
        <f t="shared" si="0"/>
        <v>月</v>
      </c>
      <c r="C7" s="69" t="s">
        <v>1179</v>
      </c>
      <c r="D7" s="70" t="s">
        <v>218</v>
      </c>
      <c r="E7" s="70" t="s">
        <v>133</v>
      </c>
      <c r="F7" s="71" t="s">
        <v>1180</v>
      </c>
    </row>
    <row r="8" spans="1:6" ht="27.75" customHeight="1">
      <c r="A8" s="68">
        <v>41681</v>
      </c>
      <c r="B8" s="69" t="str">
        <f t="shared" si="0"/>
        <v>火</v>
      </c>
      <c r="C8" s="69" t="s">
        <v>150</v>
      </c>
      <c r="D8" s="70" t="s">
        <v>218</v>
      </c>
      <c r="E8" s="70" t="s">
        <v>133</v>
      </c>
      <c r="F8" s="71" t="s">
        <v>143</v>
      </c>
    </row>
    <row r="9" spans="1:6" ht="54">
      <c r="A9" s="68">
        <v>41684</v>
      </c>
      <c r="B9" s="69" t="str">
        <f t="shared" si="0"/>
        <v>金</v>
      </c>
      <c r="C9" s="69" t="s">
        <v>132</v>
      </c>
      <c r="D9" s="70" t="s">
        <v>134</v>
      </c>
      <c r="E9" s="70" t="s">
        <v>1176</v>
      </c>
      <c r="F9" s="71" t="s">
        <v>1177</v>
      </c>
    </row>
    <row r="10" spans="1:6" ht="54">
      <c r="A10" s="68">
        <v>41685</v>
      </c>
      <c r="B10" s="69" t="str">
        <f t="shared" si="0"/>
        <v>土</v>
      </c>
      <c r="C10" s="69" t="s">
        <v>198</v>
      </c>
      <c r="D10" s="70" t="s">
        <v>134</v>
      </c>
      <c r="E10" s="70" t="s">
        <v>1157</v>
      </c>
      <c r="F10" s="71" t="s">
        <v>1158</v>
      </c>
    </row>
    <row r="11" spans="1:6" ht="54">
      <c r="A11" s="68">
        <v>41686</v>
      </c>
      <c r="B11" s="69" t="str">
        <f t="shared" si="0"/>
        <v>日</v>
      </c>
      <c r="C11" s="69" t="s">
        <v>126</v>
      </c>
      <c r="D11" s="70" t="s">
        <v>134</v>
      </c>
      <c r="E11" s="70" t="s">
        <v>1168</v>
      </c>
      <c r="F11" s="71" t="s">
        <v>1169</v>
      </c>
    </row>
    <row r="12" spans="1:6" ht="54">
      <c r="A12" s="68">
        <v>41688</v>
      </c>
      <c r="B12" s="69" t="str">
        <f t="shared" si="0"/>
        <v>火</v>
      </c>
      <c r="C12" s="69" t="s">
        <v>332</v>
      </c>
      <c r="D12" s="70" t="s">
        <v>134</v>
      </c>
      <c r="E12" s="70" t="s">
        <v>133</v>
      </c>
      <c r="F12" s="71" t="s">
        <v>1137</v>
      </c>
    </row>
    <row r="13" spans="1:6" ht="67.5">
      <c r="A13" s="68">
        <v>41688</v>
      </c>
      <c r="B13" s="69" t="str">
        <f t="shared" si="0"/>
        <v>火</v>
      </c>
      <c r="C13" s="69" t="s">
        <v>159</v>
      </c>
      <c r="D13" s="70" t="s">
        <v>134</v>
      </c>
      <c r="E13" s="70" t="s">
        <v>1167</v>
      </c>
      <c r="F13" s="71" t="s">
        <v>1166</v>
      </c>
    </row>
    <row r="14" spans="1:6" ht="40.5">
      <c r="A14" s="68">
        <v>41688</v>
      </c>
      <c r="B14" s="69" t="str">
        <f t="shared" si="0"/>
        <v>火</v>
      </c>
      <c r="C14" s="69" t="s">
        <v>421</v>
      </c>
      <c r="D14" s="70" t="s">
        <v>134</v>
      </c>
      <c r="E14" s="70" t="s">
        <v>133</v>
      </c>
      <c r="F14" s="71" t="s">
        <v>1172</v>
      </c>
    </row>
    <row r="15" spans="1:6" ht="27">
      <c r="A15" s="68">
        <v>41688</v>
      </c>
      <c r="B15" s="69" t="str">
        <f>TEXT(A15,"aaa")</f>
        <v>火</v>
      </c>
      <c r="C15" s="69" t="s">
        <v>127</v>
      </c>
      <c r="D15" s="70" t="s">
        <v>134</v>
      </c>
      <c r="E15" s="70" t="s">
        <v>133</v>
      </c>
      <c r="F15" s="71" t="s">
        <v>1203</v>
      </c>
    </row>
    <row r="16" spans="1:6" ht="40.5">
      <c r="A16" s="68">
        <v>41690</v>
      </c>
      <c r="B16" s="69" t="str">
        <f>TEXT(A16,"aaa")</f>
        <v>木</v>
      </c>
      <c r="C16" s="69" t="s">
        <v>339</v>
      </c>
      <c r="D16" s="70" t="s">
        <v>814</v>
      </c>
      <c r="E16" s="70" t="s">
        <v>1216</v>
      </c>
      <c r="F16" s="71" t="s">
        <v>1215</v>
      </c>
    </row>
    <row r="17" spans="1:6" ht="54">
      <c r="A17" s="68">
        <v>41692</v>
      </c>
      <c r="B17" s="69" t="str">
        <f t="shared" si="0"/>
        <v>土</v>
      </c>
      <c r="C17" s="69" t="s">
        <v>202</v>
      </c>
      <c r="D17" s="70" t="s">
        <v>104</v>
      </c>
      <c r="E17" s="70" t="s">
        <v>1144</v>
      </c>
      <c r="F17" s="71" t="s">
        <v>1145</v>
      </c>
    </row>
    <row r="18" spans="1:6" ht="60.75" customHeight="1">
      <c r="A18" s="68">
        <v>41695</v>
      </c>
      <c r="B18" s="69" t="str">
        <f t="shared" si="0"/>
        <v>火</v>
      </c>
      <c r="C18" s="69" t="s">
        <v>425</v>
      </c>
      <c r="D18" s="70" t="s">
        <v>134</v>
      </c>
      <c r="E18" s="70" t="s">
        <v>688</v>
      </c>
      <c r="F18" s="71" t="s">
        <v>1205</v>
      </c>
    </row>
    <row r="19" spans="1:6" ht="40.5">
      <c r="A19" s="68">
        <v>41696</v>
      </c>
      <c r="B19" s="69" t="str">
        <f t="shared" si="0"/>
        <v>水</v>
      </c>
      <c r="C19" s="69" t="s">
        <v>202</v>
      </c>
      <c r="D19" s="70" t="s">
        <v>1187</v>
      </c>
      <c r="E19" s="70" t="s">
        <v>1218</v>
      </c>
      <c r="F19" s="75" t="s">
        <v>1219</v>
      </c>
    </row>
    <row r="20" spans="1:7" s="17" customFormat="1" ht="27.75" customHeight="1">
      <c r="A20" s="23"/>
      <c r="B20" s="24"/>
      <c r="C20" s="24"/>
      <c r="D20" s="25"/>
      <c r="E20" s="25"/>
      <c r="F20" s="31"/>
      <c r="G20" s="16"/>
    </row>
    <row r="21" spans="1:7" s="17" customFormat="1" ht="27" customHeight="1">
      <c r="A21" s="92" t="s">
        <v>219</v>
      </c>
      <c r="B21" s="93"/>
      <c r="C21" s="2" t="s">
        <v>85</v>
      </c>
      <c r="D21" s="2" t="s">
        <v>220</v>
      </c>
      <c r="E21" s="92" t="s">
        <v>122</v>
      </c>
      <c r="F21" s="93"/>
      <c r="G21" s="16"/>
    </row>
    <row r="22" spans="1:7" s="17" customFormat="1" ht="27" customHeight="1">
      <c r="A22" s="68">
        <v>41673</v>
      </c>
      <c r="B22" s="69" t="str">
        <f aca="true" t="shared" si="1" ref="B22:B61">TEXT(A22,"aaa")</f>
        <v>月</v>
      </c>
      <c r="C22" s="69" t="s">
        <v>75</v>
      </c>
      <c r="D22" s="70" t="s">
        <v>169</v>
      </c>
      <c r="E22" s="111" t="s">
        <v>1152</v>
      </c>
      <c r="F22" s="112"/>
      <c r="G22" s="16"/>
    </row>
    <row r="23" spans="1:7" s="17" customFormat="1" ht="42.75" customHeight="1">
      <c r="A23" s="68">
        <v>41673</v>
      </c>
      <c r="B23" s="69" t="str">
        <f>TEXT(A23,"aaa")</f>
        <v>月</v>
      </c>
      <c r="C23" s="69" t="s">
        <v>342</v>
      </c>
      <c r="D23" s="70" t="s">
        <v>169</v>
      </c>
      <c r="E23" s="111" t="s">
        <v>1178</v>
      </c>
      <c r="F23" s="112"/>
      <c r="G23" s="16"/>
    </row>
    <row r="24" spans="1:7" s="17" customFormat="1" ht="68.25" customHeight="1">
      <c r="A24" s="68">
        <v>41675</v>
      </c>
      <c r="B24" s="69" t="str">
        <f t="shared" si="1"/>
        <v>水</v>
      </c>
      <c r="C24" s="69" t="s">
        <v>430</v>
      </c>
      <c r="D24" s="70" t="s">
        <v>169</v>
      </c>
      <c r="E24" s="111" t="s">
        <v>1184</v>
      </c>
      <c r="F24" s="112"/>
      <c r="G24" s="16"/>
    </row>
    <row r="25" spans="1:7" s="17" customFormat="1" ht="35.25" customHeight="1">
      <c r="A25" s="68">
        <v>41676</v>
      </c>
      <c r="B25" s="69" t="str">
        <f t="shared" si="1"/>
        <v>木</v>
      </c>
      <c r="C25" s="69" t="s">
        <v>585</v>
      </c>
      <c r="D25" s="70" t="s">
        <v>169</v>
      </c>
      <c r="E25" s="111" t="s">
        <v>1134</v>
      </c>
      <c r="F25" s="112"/>
      <c r="G25" s="16"/>
    </row>
    <row r="26" spans="1:7" s="17" customFormat="1" ht="43.5" customHeight="1">
      <c r="A26" s="68">
        <v>41676</v>
      </c>
      <c r="B26" s="69" t="str">
        <f t="shared" si="1"/>
        <v>木</v>
      </c>
      <c r="C26" s="69" t="s">
        <v>105</v>
      </c>
      <c r="D26" s="70" t="s">
        <v>169</v>
      </c>
      <c r="E26" s="111" t="s">
        <v>1185</v>
      </c>
      <c r="F26" s="112"/>
      <c r="G26" s="16"/>
    </row>
    <row r="27" spans="1:7" s="17" customFormat="1" ht="38.25" customHeight="1">
      <c r="A27" s="68">
        <v>41676</v>
      </c>
      <c r="B27" s="69" t="str">
        <f t="shared" si="1"/>
        <v>木</v>
      </c>
      <c r="C27" s="69" t="s">
        <v>421</v>
      </c>
      <c r="D27" s="70" t="s">
        <v>169</v>
      </c>
      <c r="E27" s="111" t="s">
        <v>1173</v>
      </c>
      <c r="F27" s="112"/>
      <c r="G27" s="16"/>
    </row>
    <row r="28" spans="1:7" s="17" customFormat="1" ht="42" customHeight="1">
      <c r="A28" s="68">
        <v>41676</v>
      </c>
      <c r="B28" s="69" t="str">
        <f t="shared" si="1"/>
        <v>木</v>
      </c>
      <c r="C28" s="69" t="s">
        <v>137</v>
      </c>
      <c r="D28" s="70" t="s">
        <v>169</v>
      </c>
      <c r="E28" s="111" t="s">
        <v>1194</v>
      </c>
      <c r="F28" s="112"/>
      <c r="G28" s="16"/>
    </row>
    <row r="29" spans="1:7" s="17" customFormat="1" ht="27" customHeight="1">
      <c r="A29" s="68">
        <v>41677</v>
      </c>
      <c r="B29" s="69" t="str">
        <f>TEXT(A29,"aaa")</f>
        <v>金</v>
      </c>
      <c r="C29" s="69" t="s">
        <v>413</v>
      </c>
      <c r="D29" s="70" t="s">
        <v>169</v>
      </c>
      <c r="E29" s="111" t="s">
        <v>1159</v>
      </c>
      <c r="F29" s="112"/>
      <c r="G29" s="16"/>
    </row>
    <row r="30" spans="1:7" s="17" customFormat="1" ht="27" customHeight="1">
      <c r="A30" s="68">
        <v>41677</v>
      </c>
      <c r="B30" s="69" t="str">
        <f>TEXT(A30,"aaa")</f>
        <v>金</v>
      </c>
      <c r="C30" s="69" t="s">
        <v>16</v>
      </c>
      <c r="D30" s="70" t="s">
        <v>169</v>
      </c>
      <c r="E30" s="111" t="s">
        <v>1163</v>
      </c>
      <c r="F30" s="112"/>
      <c r="G30" s="16"/>
    </row>
    <row r="31" spans="1:7" s="17" customFormat="1" ht="67.5" customHeight="1">
      <c r="A31" s="68">
        <v>41677</v>
      </c>
      <c r="B31" s="69" t="str">
        <f>TEXT(A31,"aaa")</f>
        <v>金</v>
      </c>
      <c r="C31" s="69" t="s">
        <v>404</v>
      </c>
      <c r="D31" s="70" t="s">
        <v>169</v>
      </c>
      <c r="E31" s="111" t="s">
        <v>1195</v>
      </c>
      <c r="F31" s="112"/>
      <c r="G31" s="16"/>
    </row>
    <row r="32" spans="1:7" s="17" customFormat="1" ht="27" customHeight="1">
      <c r="A32" s="68">
        <v>41680</v>
      </c>
      <c r="B32" s="69" t="str">
        <f t="shared" si="1"/>
        <v>月</v>
      </c>
      <c r="C32" s="69" t="s">
        <v>75</v>
      </c>
      <c r="D32" s="70" t="s">
        <v>169</v>
      </c>
      <c r="E32" s="111" t="s">
        <v>1151</v>
      </c>
      <c r="F32" s="112"/>
      <c r="G32" s="16"/>
    </row>
    <row r="33" spans="1:6" ht="27.75" customHeight="1">
      <c r="A33" s="68">
        <v>41682</v>
      </c>
      <c r="B33" s="69" t="str">
        <f t="shared" si="1"/>
        <v>水</v>
      </c>
      <c r="C33" s="69" t="s">
        <v>292</v>
      </c>
      <c r="D33" s="70" t="s">
        <v>293</v>
      </c>
      <c r="E33" s="111" t="s">
        <v>296</v>
      </c>
      <c r="F33" s="112"/>
    </row>
    <row r="34" spans="1:7" s="17" customFormat="1" ht="27">
      <c r="A34" s="68">
        <v>41682</v>
      </c>
      <c r="B34" s="69" t="str">
        <f t="shared" si="1"/>
        <v>水</v>
      </c>
      <c r="C34" s="69" t="s">
        <v>430</v>
      </c>
      <c r="D34" s="70" t="s">
        <v>169</v>
      </c>
      <c r="E34" s="111" t="s">
        <v>1150</v>
      </c>
      <c r="F34" s="112"/>
      <c r="G34" s="16"/>
    </row>
    <row r="35" spans="1:7" s="17" customFormat="1" ht="27" customHeight="1">
      <c r="A35" s="68">
        <v>41683</v>
      </c>
      <c r="B35" s="69" t="str">
        <f t="shared" si="1"/>
        <v>木</v>
      </c>
      <c r="C35" s="69" t="s">
        <v>585</v>
      </c>
      <c r="D35" s="70" t="s">
        <v>169</v>
      </c>
      <c r="E35" s="111" t="s">
        <v>1135</v>
      </c>
      <c r="F35" s="112"/>
      <c r="G35" s="16"/>
    </row>
    <row r="36" spans="1:7" s="17" customFormat="1" ht="46.5" customHeight="1">
      <c r="A36" s="68">
        <v>41683</v>
      </c>
      <c r="B36" s="69" t="str">
        <f t="shared" si="1"/>
        <v>木</v>
      </c>
      <c r="C36" s="69" t="s">
        <v>137</v>
      </c>
      <c r="D36" s="70" t="s">
        <v>169</v>
      </c>
      <c r="E36" s="111" t="s">
        <v>1196</v>
      </c>
      <c r="F36" s="112"/>
      <c r="G36" s="16"/>
    </row>
    <row r="37" spans="1:7" s="17" customFormat="1" ht="43.5" customHeight="1">
      <c r="A37" s="68">
        <v>41683</v>
      </c>
      <c r="B37" s="69" t="str">
        <f t="shared" si="1"/>
        <v>木</v>
      </c>
      <c r="C37" s="69" t="s">
        <v>105</v>
      </c>
      <c r="D37" s="70" t="s">
        <v>169</v>
      </c>
      <c r="E37" s="111" t="s">
        <v>1153</v>
      </c>
      <c r="F37" s="112"/>
      <c r="G37" s="16"/>
    </row>
    <row r="38" spans="1:7" s="17" customFormat="1" ht="27" customHeight="1">
      <c r="A38" s="68">
        <v>41683</v>
      </c>
      <c r="B38" s="69" t="str">
        <f>TEXT(A38,"aaa")</f>
        <v>木</v>
      </c>
      <c r="C38" s="69" t="s">
        <v>421</v>
      </c>
      <c r="D38" s="70" t="s">
        <v>169</v>
      </c>
      <c r="E38" s="111" t="s">
        <v>1174</v>
      </c>
      <c r="F38" s="112"/>
      <c r="G38" s="16"/>
    </row>
    <row r="39" spans="1:7" s="17" customFormat="1" ht="27" customHeight="1">
      <c r="A39" s="68">
        <v>41684</v>
      </c>
      <c r="B39" s="69" t="str">
        <f t="shared" si="1"/>
        <v>金</v>
      </c>
      <c r="C39" s="69" t="s">
        <v>413</v>
      </c>
      <c r="D39" s="70" t="s">
        <v>169</v>
      </c>
      <c r="E39" s="111" t="s">
        <v>1160</v>
      </c>
      <c r="F39" s="112"/>
      <c r="G39" s="16"/>
    </row>
    <row r="40" spans="1:7" s="17" customFormat="1" ht="27" customHeight="1">
      <c r="A40" s="68">
        <v>41684</v>
      </c>
      <c r="B40" s="69" t="str">
        <f t="shared" si="1"/>
        <v>金</v>
      </c>
      <c r="C40" s="69" t="s">
        <v>16</v>
      </c>
      <c r="D40" s="70" t="s">
        <v>169</v>
      </c>
      <c r="E40" s="111" t="s">
        <v>1164</v>
      </c>
      <c r="F40" s="112"/>
      <c r="G40" s="16"/>
    </row>
    <row r="41" spans="1:7" s="17" customFormat="1" ht="43.5" customHeight="1">
      <c r="A41" s="68">
        <v>41684</v>
      </c>
      <c r="B41" s="69" t="str">
        <f t="shared" si="1"/>
        <v>金</v>
      </c>
      <c r="C41" s="69" t="s">
        <v>404</v>
      </c>
      <c r="D41" s="70" t="s">
        <v>169</v>
      </c>
      <c r="E41" s="111" t="s">
        <v>1170</v>
      </c>
      <c r="F41" s="112"/>
      <c r="G41" s="16"/>
    </row>
    <row r="42" spans="1:7" s="17" customFormat="1" ht="27" customHeight="1">
      <c r="A42" s="68">
        <v>41687</v>
      </c>
      <c r="B42" s="69" t="str">
        <f t="shared" si="1"/>
        <v>月</v>
      </c>
      <c r="C42" s="69" t="s">
        <v>75</v>
      </c>
      <c r="D42" s="70" t="s">
        <v>169</v>
      </c>
      <c r="E42" s="111" t="s">
        <v>1220</v>
      </c>
      <c r="F42" s="112"/>
      <c r="G42" s="16"/>
    </row>
    <row r="43" spans="1:7" s="17" customFormat="1" ht="42.75" customHeight="1">
      <c r="A43" s="68">
        <v>41687</v>
      </c>
      <c r="B43" s="69" t="str">
        <f t="shared" si="1"/>
        <v>月</v>
      </c>
      <c r="C43" s="69" t="s">
        <v>342</v>
      </c>
      <c r="D43" s="70" t="s">
        <v>169</v>
      </c>
      <c r="E43" s="111" t="s">
        <v>1181</v>
      </c>
      <c r="F43" s="112"/>
      <c r="G43" s="16"/>
    </row>
    <row r="44" spans="1:7" s="17" customFormat="1" ht="33" customHeight="1">
      <c r="A44" s="68">
        <v>41688</v>
      </c>
      <c r="B44" s="69" t="str">
        <f t="shared" si="1"/>
        <v>火</v>
      </c>
      <c r="C44" s="69" t="s">
        <v>421</v>
      </c>
      <c r="D44" s="70" t="s">
        <v>169</v>
      </c>
      <c r="E44" s="111" t="s">
        <v>1175</v>
      </c>
      <c r="F44" s="112"/>
      <c r="G44" s="16"/>
    </row>
    <row r="45" spans="1:7" s="17" customFormat="1" ht="31.5" customHeight="1">
      <c r="A45" s="68">
        <v>41689</v>
      </c>
      <c r="B45" s="69" t="str">
        <f t="shared" si="1"/>
        <v>水</v>
      </c>
      <c r="C45" s="69" t="s">
        <v>430</v>
      </c>
      <c r="D45" s="70" t="s">
        <v>169</v>
      </c>
      <c r="E45" s="111" t="s">
        <v>1148</v>
      </c>
      <c r="F45" s="112"/>
      <c r="G45" s="16"/>
    </row>
    <row r="46" spans="1:7" s="17" customFormat="1" ht="45.75" customHeight="1">
      <c r="A46" s="68">
        <v>41690</v>
      </c>
      <c r="B46" s="69" t="str">
        <f t="shared" si="1"/>
        <v>木</v>
      </c>
      <c r="C46" s="69" t="s">
        <v>585</v>
      </c>
      <c r="D46" s="70" t="s">
        <v>169</v>
      </c>
      <c r="E46" s="111" t="s">
        <v>1136</v>
      </c>
      <c r="F46" s="112"/>
      <c r="G46" s="16"/>
    </row>
    <row r="47" spans="1:7" s="17" customFormat="1" ht="60.75" customHeight="1">
      <c r="A47" s="68">
        <v>41690</v>
      </c>
      <c r="B47" s="69" t="str">
        <f t="shared" si="1"/>
        <v>木</v>
      </c>
      <c r="C47" s="69" t="s">
        <v>137</v>
      </c>
      <c r="D47" s="70" t="s">
        <v>169</v>
      </c>
      <c r="E47" s="111" t="s">
        <v>1186</v>
      </c>
      <c r="F47" s="112"/>
      <c r="G47" s="16"/>
    </row>
    <row r="48" spans="1:7" s="17" customFormat="1" ht="41.25" customHeight="1">
      <c r="A48" s="68">
        <v>41690</v>
      </c>
      <c r="B48" s="69" t="str">
        <f t="shared" si="1"/>
        <v>木</v>
      </c>
      <c r="C48" s="69" t="s">
        <v>105</v>
      </c>
      <c r="D48" s="70" t="s">
        <v>169</v>
      </c>
      <c r="E48" s="111" t="s">
        <v>1155</v>
      </c>
      <c r="F48" s="112"/>
      <c r="G48" s="16"/>
    </row>
    <row r="49" spans="1:7" s="17" customFormat="1" ht="41.25" customHeight="1">
      <c r="A49" s="68">
        <v>41691</v>
      </c>
      <c r="B49" s="69" t="str">
        <f>TEXT(A49,"aaa")</f>
        <v>金</v>
      </c>
      <c r="C49" s="69" t="s">
        <v>413</v>
      </c>
      <c r="D49" s="70" t="s">
        <v>169</v>
      </c>
      <c r="E49" s="111" t="s">
        <v>1161</v>
      </c>
      <c r="F49" s="112"/>
      <c r="G49" s="16"/>
    </row>
    <row r="50" spans="1:7" s="17" customFormat="1" ht="38.25" customHeight="1">
      <c r="A50" s="68">
        <v>41691</v>
      </c>
      <c r="B50" s="69" t="str">
        <f>TEXT(A50,"aaa")</f>
        <v>金</v>
      </c>
      <c r="C50" s="69" t="s">
        <v>16</v>
      </c>
      <c r="D50" s="70" t="s">
        <v>169</v>
      </c>
      <c r="E50" s="111" t="s">
        <v>1165</v>
      </c>
      <c r="F50" s="112"/>
      <c r="G50" s="16"/>
    </row>
    <row r="51" spans="1:7" s="17" customFormat="1" ht="61.5" customHeight="1">
      <c r="A51" s="68">
        <v>41691</v>
      </c>
      <c r="B51" s="69" t="str">
        <f>TEXT(A51,"aaa")</f>
        <v>金</v>
      </c>
      <c r="C51" s="69" t="s">
        <v>404</v>
      </c>
      <c r="D51" s="70" t="s">
        <v>169</v>
      </c>
      <c r="E51" s="111" t="s">
        <v>1197</v>
      </c>
      <c r="F51" s="112"/>
      <c r="G51" s="16"/>
    </row>
    <row r="52" spans="1:7" s="17" customFormat="1" ht="42.75" customHeight="1">
      <c r="A52" s="68">
        <v>41694</v>
      </c>
      <c r="B52" s="69" t="str">
        <f>TEXT(A52,"aaa")</f>
        <v>月</v>
      </c>
      <c r="C52" s="69" t="s">
        <v>342</v>
      </c>
      <c r="D52" s="70" t="s">
        <v>169</v>
      </c>
      <c r="E52" s="111" t="s">
        <v>1254</v>
      </c>
      <c r="F52" s="112"/>
      <c r="G52" s="16"/>
    </row>
    <row r="53" spans="1:7" s="17" customFormat="1" ht="44.25" customHeight="1">
      <c r="A53" s="68">
        <v>41694</v>
      </c>
      <c r="B53" s="69" t="str">
        <f>TEXT(A53,"aaa")</f>
        <v>月</v>
      </c>
      <c r="C53" s="69" t="s">
        <v>75</v>
      </c>
      <c r="D53" s="70" t="s">
        <v>169</v>
      </c>
      <c r="E53" s="111" t="s">
        <v>1225</v>
      </c>
      <c r="F53" s="112"/>
      <c r="G53" s="16"/>
    </row>
    <row r="54" spans="1:7" s="17" customFormat="1" ht="27">
      <c r="A54" s="68">
        <v>41696</v>
      </c>
      <c r="B54" s="69" t="str">
        <f t="shared" si="1"/>
        <v>水</v>
      </c>
      <c r="C54" s="69" t="s">
        <v>430</v>
      </c>
      <c r="D54" s="70" t="s">
        <v>169</v>
      </c>
      <c r="E54" s="111" t="s">
        <v>1149</v>
      </c>
      <c r="F54" s="112"/>
      <c r="G54" s="16"/>
    </row>
    <row r="55" spans="1:7" s="17" customFormat="1" ht="45.75" customHeight="1">
      <c r="A55" s="68">
        <v>41697</v>
      </c>
      <c r="B55" s="69" t="str">
        <f t="shared" si="1"/>
        <v>木</v>
      </c>
      <c r="C55" s="69" t="s">
        <v>585</v>
      </c>
      <c r="D55" s="70" t="s">
        <v>169</v>
      </c>
      <c r="E55" s="111" t="s">
        <v>1221</v>
      </c>
      <c r="F55" s="112"/>
      <c r="G55" s="16"/>
    </row>
    <row r="56" spans="1:7" s="17" customFormat="1" ht="32.25" customHeight="1">
      <c r="A56" s="68">
        <v>41697</v>
      </c>
      <c r="B56" s="69" t="str">
        <f t="shared" si="1"/>
        <v>木</v>
      </c>
      <c r="C56" s="69" t="s">
        <v>137</v>
      </c>
      <c r="D56" s="70" t="s">
        <v>169</v>
      </c>
      <c r="E56" s="111" t="s">
        <v>1198</v>
      </c>
      <c r="F56" s="112"/>
      <c r="G56" s="16"/>
    </row>
    <row r="57" spans="1:7" s="17" customFormat="1" ht="43.5" customHeight="1">
      <c r="A57" s="68">
        <v>41697</v>
      </c>
      <c r="B57" s="69" t="str">
        <f t="shared" si="1"/>
        <v>木</v>
      </c>
      <c r="C57" s="69" t="s">
        <v>105</v>
      </c>
      <c r="D57" s="70" t="s">
        <v>169</v>
      </c>
      <c r="E57" s="111" t="s">
        <v>1154</v>
      </c>
      <c r="F57" s="112"/>
      <c r="G57" s="16"/>
    </row>
    <row r="58" spans="1:7" s="17" customFormat="1" ht="33" customHeight="1">
      <c r="A58" s="68">
        <v>41697</v>
      </c>
      <c r="B58" s="69" t="str">
        <f>TEXT(A58,"aaa")</f>
        <v>木</v>
      </c>
      <c r="C58" s="69" t="s">
        <v>421</v>
      </c>
      <c r="D58" s="70" t="s">
        <v>169</v>
      </c>
      <c r="E58" s="111" t="s">
        <v>1222</v>
      </c>
      <c r="F58" s="112"/>
      <c r="G58" s="16"/>
    </row>
    <row r="59" spans="1:7" s="17" customFormat="1" ht="37.5" customHeight="1">
      <c r="A59" s="68">
        <v>41698</v>
      </c>
      <c r="B59" s="69" t="str">
        <f t="shared" si="1"/>
        <v>金</v>
      </c>
      <c r="C59" s="69" t="s">
        <v>413</v>
      </c>
      <c r="D59" s="70" t="s">
        <v>169</v>
      </c>
      <c r="E59" s="111" t="s">
        <v>1162</v>
      </c>
      <c r="F59" s="112"/>
      <c r="G59" s="16"/>
    </row>
    <row r="60" spans="1:7" s="17" customFormat="1" ht="40.5" customHeight="1">
      <c r="A60" s="68">
        <v>41698</v>
      </c>
      <c r="B60" s="69" t="str">
        <f t="shared" si="1"/>
        <v>金</v>
      </c>
      <c r="C60" s="69" t="s">
        <v>16</v>
      </c>
      <c r="D60" s="70" t="s">
        <v>169</v>
      </c>
      <c r="E60" s="111" t="s">
        <v>1165</v>
      </c>
      <c r="F60" s="112"/>
      <c r="G60" s="16"/>
    </row>
    <row r="61" spans="1:7" s="17" customFormat="1" ht="43.5" customHeight="1">
      <c r="A61" s="68">
        <v>41698</v>
      </c>
      <c r="B61" s="69" t="str">
        <f t="shared" si="1"/>
        <v>金</v>
      </c>
      <c r="C61" s="69" t="s">
        <v>404</v>
      </c>
      <c r="D61" s="70" t="s">
        <v>169</v>
      </c>
      <c r="E61" s="111" t="s">
        <v>1171</v>
      </c>
      <c r="F61" s="112"/>
      <c r="G61" s="16"/>
    </row>
    <row r="62" spans="1:7" s="17" customFormat="1" ht="27.75" customHeight="1">
      <c r="A62" s="27"/>
      <c r="B62" s="28"/>
      <c r="C62" s="28"/>
      <c r="D62" s="29"/>
      <c r="E62" s="30"/>
      <c r="F62" s="30"/>
      <c r="G62" s="16"/>
    </row>
    <row r="63" spans="1:7" s="17" customFormat="1" ht="27.75" customHeight="1">
      <c r="A63" s="3" t="s">
        <v>171</v>
      </c>
      <c r="B63" s="1"/>
      <c r="C63" s="1"/>
      <c r="D63" s="1"/>
      <c r="E63" s="1"/>
      <c r="F63" s="9" t="str">
        <f>F4</f>
        <v>最終更新日：2014年6月23日</v>
      </c>
      <c r="G63" s="16"/>
    </row>
    <row r="64" spans="1:6" ht="27.75" customHeight="1">
      <c r="A64" s="90" t="s">
        <v>165</v>
      </c>
      <c r="B64" s="91"/>
      <c r="C64" s="21" t="s">
        <v>166</v>
      </c>
      <c r="D64" s="21" t="s">
        <v>167</v>
      </c>
      <c r="E64" s="21" t="s">
        <v>168</v>
      </c>
      <c r="F64" s="21" t="s">
        <v>170</v>
      </c>
    </row>
    <row r="65" spans="1:6" ht="27.75" customHeight="1">
      <c r="A65" s="68">
        <v>41676</v>
      </c>
      <c r="B65" s="69" t="str">
        <f aca="true" t="shared" si="2" ref="B65:B72">TEXT(A65,"aaa")</f>
        <v>木</v>
      </c>
      <c r="C65" s="69" t="s">
        <v>79</v>
      </c>
      <c r="D65" s="70" t="s">
        <v>134</v>
      </c>
      <c r="E65" s="70" t="s">
        <v>133</v>
      </c>
      <c r="F65" s="71" t="s">
        <v>1182</v>
      </c>
    </row>
    <row r="66" spans="1:6" ht="42.75" customHeight="1">
      <c r="A66" s="68">
        <v>41676</v>
      </c>
      <c r="B66" s="69" t="str">
        <f t="shared" si="2"/>
        <v>木</v>
      </c>
      <c r="C66" s="69" t="s">
        <v>187</v>
      </c>
      <c r="D66" s="70" t="s">
        <v>135</v>
      </c>
      <c r="E66" s="70" t="s">
        <v>931</v>
      </c>
      <c r="F66" s="71" t="s">
        <v>1188</v>
      </c>
    </row>
    <row r="67" spans="1:6" ht="27.75" customHeight="1">
      <c r="A67" s="68">
        <v>41676</v>
      </c>
      <c r="B67" s="69" t="str">
        <f t="shared" si="2"/>
        <v>木</v>
      </c>
      <c r="C67" s="69" t="s">
        <v>120</v>
      </c>
      <c r="D67" s="70" t="s">
        <v>218</v>
      </c>
      <c r="E67" s="70" t="s">
        <v>133</v>
      </c>
      <c r="F67" s="71" t="s">
        <v>305</v>
      </c>
    </row>
    <row r="68" spans="1:6" ht="27.75" customHeight="1">
      <c r="A68" s="68">
        <v>41681</v>
      </c>
      <c r="B68" s="69" t="str">
        <f t="shared" si="2"/>
        <v>火</v>
      </c>
      <c r="C68" s="69" t="s">
        <v>1143</v>
      </c>
      <c r="D68" s="70" t="s">
        <v>218</v>
      </c>
      <c r="E68" s="70" t="s">
        <v>133</v>
      </c>
      <c r="F68" s="71" t="s">
        <v>327</v>
      </c>
    </row>
    <row r="69" spans="1:6" ht="27.75" customHeight="1">
      <c r="A69" s="68">
        <v>41681</v>
      </c>
      <c r="B69" s="69" t="str">
        <f t="shared" si="2"/>
        <v>火</v>
      </c>
      <c r="C69" s="69" t="s">
        <v>359</v>
      </c>
      <c r="D69" s="70" t="s">
        <v>218</v>
      </c>
      <c r="E69" s="70" t="s">
        <v>133</v>
      </c>
      <c r="F69" s="71" t="s">
        <v>328</v>
      </c>
    </row>
    <row r="70" spans="1:6" ht="27.75" customHeight="1">
      <c r="A70" s="68">
        <v>41681</v>
      </c>
      <c r="B70" s="69" t="str">
        <f t="shared" si="2"/>
        <v>火</v>
      </c>
      <c r="C70" s="69" t="s">
        <v>314</v>
      </c>
      <c r="D70" s="70" t="s">
        <v>218</v>
      </c>
      <c r="E70" s="70" t="s">
        <v>133</v>
      </c>
      <c r="F70" s="71" t="s">
        <v>305</v>
      </c>
    </row>
    <row r="71" spans="1:6" ht="40.5">
      <c r="A71" s="68">
        <v>41689</v>
      </c>
      <c r="B71" s="69" t="str">
        <f t="shared" si="2"/>
        <v>水</v>
      </c>
      <c r="C71" s="68" t="s">
        <v>308</v>
      </c>
      <c r="D71" s="70" t="s">
        <v>300</v>
      </c>
      <c r="E71" s="72" t="s">
        <v>902</v>
      </c>
      <c r="F71" s="71" t="s">
        <v>1231</v>
      </c>
    </row>
    <row r="72" spans="1:6" ht="27.75" customHeight="1">
      <c r="A72" s="68">
        <v>41697</v>
      </c>
      <c r="B72" s="69" t="str">
        <f t="shared" si="2"/>
        <v>木</v>
      </c>
      <c r="C72" s="69" t="s">
        <v>171</v>
      </c>
      <c r="D72" s="70" t="s">
        <v>218</v>
      </c>
      <c r="E72" s="70" t="s">
        <v>123</v>
      </c>
      <c r="F72" s="71" t="s">
        <v>360</v>
      </c>
    </row>
    <row r="73" spans="1:6" ht="27.75" customHeight="1">
      <c r="A73" s="23"/>
      <c r="B73" s="24"/>
      <c r="C73" s="24"/>
      <c r="D73" s="25"/>
      <c r="E73" s="25"/>
      <c r="F73" s="31"/>
    </row>
    <row r="74" spans="1:7" s="33" customFormat="1" ht="27.75" customHeight="1">
      <c r="A74" s="3" t="s">
        <v>118</v>
      </c>
      <c r="B74" s="1"/>
      <c r="C74" s="1"/>
      <c r="D74" s="1"/>
      <c r="E74" s="1"/>
      <c r="F74" s="9" t="str">
        <f>F4</f>
        <v>最終更新日：2014年6月23日</v>
      </c>
      <c r="G74" s="32"/>
    </row>
    <row r="75" spans="1:7" s="33" customFormat="1" ht="27.75" customHeight="1">
      <c r="A75" s="90" t="s">
        <v>165</v>
      </c>
      <c r="B75" s="91"/>
      <c r="C75" s="21" t="s">
        <v>166</v>
      </c>
      <c r="D75" s="21" t="s">
        <v>167</v>
      </c>
      <c r="E75" s="21" t="s">
        <v>168</v>
      </c>
      <c r="F75" s="21" t="s">
        <v>170</v>
      </c>
      <c r="G75" s="32"/>
    </row>
    <row r="76" spans="1:6" ht="63" customHeight="1">
      <c r="A76" s="68">
        <v>41672</v>
      </c>
      <c r="B76" s="69" t="str">
        <f aca="true" t="shared" si="3" ref="B76:B82">TEXT(A76,"aaa")</f>
        <v>日</v>
      </c>
      <c r="C76" s="69" t="s">
        <v>67</v>
      </c>
      <c r="D76" s="70" t="s">
        <v>134</v>
      </c>
      <c r="E76" s="70" t="s">
        <v>298</v>
      </c>
      <c r="F76" s="71" t="s">
        <v>1080</v>
      </c>
    </row>
    <row r="77" spans="1:6" ht="43.5" customHeight="1">
      <c r="A77" s="68">
        <v>41674</v>
      </c>
      <c r="B77" s="69" t="str">
        <f>TEXT(A77,"aaa")</f>
        <v>火</v>
      </c>
      <c r="C77" s="69" t="s">
        <v>136</v>
      </c>
      <c r="D77" s="70" t="s">
        <v>300</v>
      </c>
      <c r="E77" s="70" t="s">
        <v>302</v>
      </c>
      <c r="F77" s="71" t="s">
        <v>301</v>
      </c>
    </row>
    <row r="78" spans="1:6" ht="27.75" customHeight="1">
      <c r="A78" s="68">
        <v>41681</v>
      </c>
      <c r="B78" s="69" t="str">
        <f t="shared" si="3"/>
        <v>火</v>
      </c>
      <c r="C78" s="69" t="s">
        <v>136</v>
      </c>
      <c r="D78" s="70" t="s">
        <v>218</v>
      </c>
      <c r="E78" s="70"/>
      <c r="F78" s="71" t="s">
        <v>894</v>
      </c>
    </row>
    <row r="79" spans="1:6" ht="27.75" customHeight="1">
      <c r="A79" s="68">
        <v>41681</v>
      </c>
      <c r="B79" s="69" t="str">
        <f t="shared" si="3"/>
        <v>火</v>
      </c>
      <c r="C79" s="69" t="s">
        <v>387</v>
      </c>
      <c r="D79" s="70" t="s">
        <v>218</v>
      </c>
      <c r="E79" s="70" t="s">
        <v>133</v>
      </c>
      <c r="F79" s="71" t="s">
        <v>1117</v>
      </c>
    </row>
    <row r="80" spans="1:6" ht="27" customHeight="1">
      <c r="A80" s="68">
        <v>41683</v>
      </c>
      <c r="B80" s="69" t="str">
        <f t="shared" si="3"/>
        <v>木</v>
      </c>
      <c r="C80" s="69" t="s">
        <v>205</v>
      </c>
      <c r="D80" s="70" t="s">
        <v>218</v>
      </c>
      <c r="E80" s="70" t="s">
        <v>829</v>
      </c>
      <c r="F80" s="71" t="s">
        <v>1119</v>
      </c>
    </row>
    <row r="81" spans="1:6" ht="27" customHeight="1">
      <c r="A81" s="68">
        <v>41691</v>
      </c>
      <c r="B81" s="69" t="str">
        <f t="shared" si="3"/>
        <v>金</v>
      </c>
      <c r="C81" s="69" t="s">
        <v>382</v>
      </c>
      <c r="D81" s="70" t="s">
        <v>865</v>
      </c>
      <c r="E81" s="70" t="s">
        <v>57</v>
      </c>
      <c r="F81" s="71" t="s">
        <v>1082</v>
      </c>
    </row>
    <row r="82" spans="1:6" ht="45" customHeight="1">
      <c r="A82" s="68">
        <v>41695</v>
      </c>
      <c r="B82" s="69" t="str">
        <f t="shared" si="3"/>
        <v>火</v>
      </c>
      <c r="C82" s="69" t="s">
        <v>109</v>
      </c>
      <c r="D82" s="70" t="s">
        <v>218</v>
      </c>
      <c r="E82" s="70" t="s">
        <v>38</v>
      </c>
      <c r="F82" s="71" t="s">
        <v>305</v>
      </c>
    </row>
    <row r="83" spans="1:6" ht="62.25" customHeight="1">
      <c r="A83" s="68">
        <v>41696</v>
      </c>
      <c r="B83" s="69" t="str">
        <f>TEXT(A83,"aaa")</f>
        <v>水</v>
      </c>
      <c r="C83" s="69" t="s">
        <v>99</v>
      </c>
      <c r="D83" s="70" t="s">
        <v>316</v>
      </c>
      <c r="E83" s="70" t="s">
        <v>1213</v>
      </c>
      <c r="F83" s="71" t="s">
        <v>1212</v>
      </c>
    </row>
    <row r="84" spans="1:6" ht="27" customHeight="1">
      <c r="A84" s="68">
        <v>41698</v>
      </c>
      <c r="B84" s="69" t="str">
        <f>TEXT(A84,"aaa")</f>
        <v>金</v>
      </c>
      <c r="C84" s="69" t="s">
        <v>154</v>
      </c>
      <c r="D84" s="70" t="s">
        <v>865</v>
      </c>
      <c r="E84" s="70" t="s">
        <v>112</v>
      </c>
      <c r="F84" s="71" t="s">
        <v>1193</v>
      </c>
    </row>
    <row r="85" ht="27.75" customHeight="1"/>
    <row r="86" spans="1:6" ht="13.5">
      <c r="A86" s="3" t="s">
        <v>119</v>
      </c>
      <c r="F86" s="9" t="str">
        <f>F4</f>
        <v>最終更新日：2014年6月23日</v>
      </c>
    </row>
    <row r="87" spans="1:6" ht="27.75" customHeight="1">
      <c r="A87" s="90" t="s">
        <v>165</v>
      </c>
      <c r="B87" s="91"/>
      <c r="C87" s="21" t="s">
        <v>166</v>
      </c>
      <c r="D87" s="21" t="s">
        <v>167</v>
      </c>
      <c r="E87" s="21" t="s">
        <v>168</v>
      </c>
      <c r="F87" s="21" t="s">
        <v>170</v>
      </c>
    </row>
    <row r="88" spans="1:6" ht="27.75" customHeight="1">
      <c r="A88" s="68">
        <v>41674</v>
      </c>
      <c r="B88" s="69" t="str">
        <f aca="true" t="shared" si="4" ref="B88:B101">TEXT(A88,"aaa")</f>
        <v>火</v>
      </c>
      <c r="C88" s="69" t="s">
        <v>68</v>
      </c>
      <c r="D88" s="70" t="s">
        <v>865</v>
      </c>
      <c r="E88" s="70" t="s">
        <v>133</v>
      </c>
      <c r="F88" s="71" t="s">
        <v>115</v>
      </c>
    </row>
    <row r="89" spans="1:6" ht="27.75" customHeight="1">
      <c r="A89" s="68">
        <v>41681</v>
      </c>
      <c r="B89" s="69" t="str">
        <f t="shared" si="4"/>
        <v>火</v>
      </c>
      <c r="C89" s="69" t="s">
        <v>68</v>
      </c>
      <c r="D89" s="70" t="s">
        <v>218</v>
      </c>
      <c r="E89" s="70" t="s">
        <v>133</v>
      </c>
      <c r="F89" s="71" t="s">
        <v>207</v>
      </c>
    </row>
    <row r="90" spans="1:6" ht="27.75" customHeight="1">
      <c r="A90" s="68">
        <v>41681</v>
      </c>
      <c r="B90" s="69" t="str">
        <f t="shared" si="4"/>
        <v>火</v>
      </c>
      <c r="C90" s="69" t="s">
        <v>188</v>
      </c>
      <c r="D90" s="70" t="s">
        <v>218</v>
      </c>
      <c r="E90" s="70" t="s">
        <v>133</v>
      </c>
      <c r="F90" s="71"/>
    </row>
    <row r="91" spans="1:6" ht="27.75" customHeight="1">
      <c r="A91" s="68">
        <v>41681</v>
      </c>
      <c r="B91" s="69" t="str">
        <f t="shared" si="4"/>
        <v>火</v>
      </c>
      <c r="C91" s="69" t="s">
        <v>63</v>
      </c>
      <c r="D91" s="70" t="s">
        <v>218</v>
      </c>
      <c r="E91" s="70" t="s">
        <v>133</v>
      </c>
      <c r="F91" s="71" t="s">
        <v>1138</v>
      </c>
    </row>
    <row r="92" spans="1:6" ht="27.75" customHeight="1">
      <c r="A92" s="68">
        <v>41681</v>
      </c>
      <c r="B92" s="69" t="str">
        <f>TEXT(A92,"aaa")</f>
        <v>火</v>
      </c>
      <c r="C92" s="69" t="s">
        <v>121</v>
      </c>
      <c r="D92" s="70" t="s">
        <v>218</v>
      </c>
      <c r="E92" s="70" t="s">
        <v>133</v>
      </c>
      <c r="F92" s="71" t="s">
        <v>1191</v>
      </c>
    </row>
    <row r="93" spans="1:6" ht="27.75" customHeight="1">
      <c r="A93" s="68">
        <v>41684</v>
      </c>
      <c r="B93" s="69" t="str">
        <f t="shared" si="4"/>
        <v>金</v>
      </c>
      <c r="C93" s="69" t="s">
        <v>63</v>
      </c>
      <c r="D93" s="70" t="s">
        <v>865</v>
      </c>
      <c r="E93" s="70" t="s">
        <v>65</v>
      </c>
      <c r="F93" s="71" t="s">
        <v>1140</v>
      </c>
    </row>
    <row r="94" spans="1:6" ht="27.75" customHeight="1">
      <c r="A94" s="68">
        <v>41684</v>
      </c>
      <c r="B94" s="69" t="str">
        <f t="shared" si="4"/>
        <v>金</v>
      </c>
      <c r="C94" s="69" t="s">
        <v>200</v>
      </c>
      <c r="D94" s="70" t="s">
        <v>865</v>
      </c>
      <c r="E94" s="70" t="s">
        <v>133</v>
      </c>
      <c r="F94" s="71" t="s">
        <v>1141</v>
      </c>
    </row>
    <row r="95" spans="1:6" ht="27.75" customHeight="1">
      <c r="A95" s="68">
        <v>41688</v>
      </c>
      <c r="B95" s="69" t="str">
        <f t="shared" si="4"/>
        <v>火</v>
      </c>
      <c r="C95" s="69" t="s">
        <v>188</v>
      </c>
      <c r="D95" s="70" t="s">
        <v>865</v>
      </c>
      <c r="E95" s="70" t="s">
        <v>133</v>
      </c>
      <c r="F95" s="71" t="s">
        <v>115</v>
      </c>
    </row>
    <row r="96" spans="1:6" ht="33.75" customHeight="1">
      <c r="A96" s="68">
        <v>41688</v>
      </c>
      <c r="B96" s="69" t="str">
        <f t="shared" si="4"/>
        <v>火</v>
      </c>
      <c r="C96" s="69" t="s">
        <v>195</v>
      </c>
      <c r="D96" s="70" t="s">
        <v>865</v>
      </c>
      <c r="E96" s="70" t="s">
        <v>133</v>
      </c>
      <c r="F96" s="71" t="s">
        <v>1124</v>
      </c>
    </row>
    <row r="97" spans="1:6" ht="54">
      <c r="A97" s="68">
        <v>41688</v>
      </c>
      <c r="B97" s="69" t="str">
        <f t="shared" si="4"/>
        <v>火</v>
      </c>
      <c r="C97" s="69" t="s">
        <v>156</v>
      </c>
      <c r="D97" s="70" t="s">
        <v>865</v>
      </c>
      <c r="E97" s="70" t="s">
        <v>133</v>
      </c>
      <c r="F97" s="71" t="s">
        <v>1139</v>
      </c>
    </row>
    <row r="98" spans="1:6" ht="27.75" customHeight="1">
      <c r="A98" s="68">
        <v>41688</v>
      </c>
      <c r="B98" s="69" t="str">
        <f t="shared" si="4"/>
        <v>火</v>
      </c>
      <c r="C98" s="69" t="s">
        <v>121</v>
      </c>
      <c r="D98" s="70" t="s">
        <v>865</v>
      </c>
      <c r="E98" s="70" t="s">
        <v>133</v>
      </c>
      <c r="F98" s="71" t="s">
        <v>1192</v>
      </c>
    </row>
    <row r="99" spans="1:6" ht="30" customHeight="1">
      <c r="A99" s="68">
        <v>41690</v>
      </c>
      <c r="B99" s="69" t="str">
        <f t="shared" si="4"/>
        <v>木</v>
      </c>
      <c r="C99" s="69" t="s">
        <v>93</v>
      </c>
      <c r="D99" s="70" t="s">
        <v>865</v>
      </c>
      <c r="E99" s="70" t="s">
        <v>140</v>
      </c>
      <c r="F99" s="71" t="s">
        <v>716</v>
      </c>
    </row>
    <row r="100" spans="1:6" ht="36.75" customHeight="1">
      <c r="A100" s="68">
        <v>41691</v>
      </c>
      <c r="B100" s="69" t="str">
        <f>TEXT(A100,"aaa")</f>
        <v>金</v>
      </c>
      <c r="C100" s="69" t="s">
        <v>152</v>
      </c>
      <c r="D100" s="70" t="s">
        <v>218</v>
      </c>
      <c r="E100" s="70" t="s">
        <v>696</v>
      </c>
      <c r="F100" s="71" t="s">
        <v>1251</v>
      </c>
    </row>
    <row r="101" spans="1:6" ht="40.5">
      <c r="A101" s="68">
        <v>41690</v>
      </c>
      <c r="B101" s="69" t="str">
        <f t="shared" si="4"/>
        <v>木</v>
      </c>
      <c r="C101" s="69" t="s">
        <v>117</v>
      </c>
      <c r="D101" s="70" t="s">
        <v>865</v>
      </c>
      <c r="E101" s="70" t="s">
        <v>181</v>
      </c>
      <c r="F101" s="71" t="s">
        <v>1142</v>
      </c>
    </row>
    <row r="102" spans="1:6" ht="28.5" customHeight="1">
      <c r="A102" s="68">
        <v>41693</v>
      </c>
      <c r="B102" s="69" t="str">
        <f>TEXT(A102,"aaa")</f>
        <v>日</v>
      </c>
      <c r="C102" s="69" t="s">
        <v>320</v>
      </c>
      <c r="D102" s="70" t="s">
        <v>865</v>
      </c>
      <c r="E102" s="70" t="s">
        <v>133</v>
      </c>
      <c r="F102" s="71" t="s">
        <v>1199</v>
      </c>
    </row>
    <row r="103" spans="1:6" ht="27.75" customHeight="1">
      <c r="A103" s="68">
        <v>41695</v>
      </c>
      <c r="B103" s="69" t="str">
        <f>TEXT(A103,"aaa")</f>
        <v>火</v>
      </c>
      <c r="C103" s="69" t="s">
        <v>68</v>
      </c>
      <c r="D103" s="70" t="s">
        <v>865</v>
      </c>
      <c r="E103" s="70" t="s">
        <v>133</v>
      </c>
      <c r="F103" s="71" t="s">
        <v>115</v>
      </c>
    </row>
    <row r="104" spans="1:6" ht="40.5">
      <c r="A104" s="68">
        <v>41695</v>
      </c>
      <c r="B104" s="69" t="str">
        <f>TEXT(A104,"aaa")</f>
        <v>火</v>
      </c>
      <c r="C104" s="69" t="s">
        <v>141</v>
      </c>
      <c r="D104" s="70" t="s">
        <v>865</v>
      </c>
      <c r="E104" s="70" t="s">
        <v>1190</v>
      </c>
      <c r="F104" s="71" t="s">
        <v>1189</v>
      </c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</sheetData>
  <sheetProtection/>
  <mergeCells count="46">
    <mergeCell ref="A75:B75"/>
    <mergeCell ref="E33:F33"/>
    <mergeCell ref="E25:F25"/>
    <mergeCell ref="E35:F35"/>
    <mergeCell ref="E46:F46"/>
    <mergeCell ref="E45:F45"/>
    <mergeCell ref="E59:F59"/>
    <mergeCell ref="E60:F60"/>
    <mergeCell ref="E51:F51"/>
    <mergeCell ref="E52:F52"/>
    <mergeCell ref="E23:F23"/>
    <mergeCell ref="E29:F29"/>
    <mergeCell ref="A64:B64"/>
    <mergeCell ref="E31:F31"/>
    <mergeCell ref="E32:F32"/>
    <mergeCell ref="E38:F38"/>
    <mergeCell ref="E44:F44"/>
    <mergeCell ref="E54:F54"/>
    <mergeCell ref="E49:F49"/>
    <mergeCell ref="E61:F61"/>
    <mergeCell ref="A5:B5"/>
    <mergeCell ref="A21:B21"/>
    <mergeCell ref="E21:F21"/>
    <mergeCell ref="E41:F41"/>
    <mergeCell ref="E43:F43"/>
    <mergeCell ref="E39:F39"/>
    <mergeCell ref="E40:F40"/>
    <mergeCell ref="E30:F30"/>
    <mergeCell ref="E24:F24"/>
    <mergeCell ref="E27:F27"/>
    <mergeCell ref="E58:F58"/>
    <mergeCell ref="E34:F34"/>
    <mergeCell ref="E36:F36"/>
    <mergeCell ref="E47:F47"/>
    <mergeCell ref="E53:F53"/>
    <mergeCell ref="E50:F50"/>
    <mergeCell ref="A87:B87"/>
    <mergeCell ref="E57:F57"/>
    <mergeCell ref="E48:F48"/>
    <mergeCell ref="E56:F56"/>
    <mergeCell ref="E42:F42"/>
    <mergeCell ref="E22:F22"/>
    <mergeCell ref="E26:F26"/>
    <mergeCell ref="E37:F37"/>
    <mergeCell ref="E28:F28"/>
    <mergeCell ref="E55:F55"/>
  </mergeCells>
  <printOptions/>
  <pageMargins left="0.75" right="0.75" top="1" bottom="1" header="0.512" footer="0.512"/>
  <pageSetup horizontalDpi="300" verticalDpi="300" orientation="portrait" paperSize="9" scale="31" r:id="rId1"/>
  <rowBreaks count="4" manualBreakCount="4">
    <brk id="19" max="255" man="1"/>
    <brk id="61" max="255" man="1"/>
    <brk id="72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33"/>
  <sheetViews>
    <sheetView zoomScaleSheetLayoutView="100" workbookViewId="0" topLeftCell="A1">
      <selection activeCell="G1" sqref="G1"/>
    </sheetView>
  </sheetViews>
  <sheetFormatPr defaultColWidth="9.00390625" defaultRowHeight="27.75" customHeight="1"/>
  <cols>
    <col min="1" max="1" width="9.625" style="1" customWidth="1"/>
    <col min="2" max="2" width="3.375" style="1" customWidth="1"/>
    <col min="3" max="3" width="11.625" style="1" bestFit="1" customWidth="1"/>
    <col min="4" max="4" width="10.625" style="1" customWidth="1"/>
    <col min="5" max="5" width="19.625" style="1" customWidth="1"/>
    <col min="6" max="6" width="38.125" style="1" customWidth="1"/>
    <col min="7" max="7" width="9.00390625" style="11" customWidth="1"/>
    <col min="8" max="16384" width="9.00390625" style="1" customWidth="1"/>
  </cols>
  <sheetData>
    <row r="1" ht="27.75" customHeight="1">
      <c r="A1" s="7" t="s">
        <v>163</v>
      </c>
    </row>
    <row r="2" ht="27.75" customHeight="1">
      <c r="A2" s="8" t="s">
        <v>276</v>
      </c>
    </row>
    <row r="3" ht="8.25" customHeight="1"/>
    <row r="4" spans="1:6" ht="27.75" customHeight="1">
      <c r="A4" s="3" t="s">
        <v>164</v>
      </c>
      <c r="F4" s="9" t="str">
        <f>'2013年7月'!F4</f>
        <v>最終更新日：2014年6月23日</v>
      </c>
    </row>
    <row r="5" spans="1:6" ht="27.75" customHeight="1">
      <c r="A5" s="90" t="s">
        <v>84</v>
      </c>
      <c r="B5" s="91"/>
      <c r="C5" s="21" t="s">
        <v>85</v>
      </c>
      <c r="D5" s="21" t="s">
        <v>86</v>
      </c>
      <c r="E5" s="21" t="s">
        <v>87</v>
      </c>
      <c r="F5" s="21" t="s">
        <v>88</v>
      </c>
    </row>
    <row r="6" spans="1:6" ht="40.5">
      <c r="A6" s="68">
        <v>41702</v>
      </c>
      <c r="B6" s="69" t="str">
        <f aca="true" t="shared" si="0" ref="B6:B24">TEXT(A6,"aaa")</f>
        <v>火</v>
      </c>
      <c r="C6" s="69" t="s">
        <v>185</v>
      </c>
      <c r="D6" s="70" t="s">
        <v>134</v>
      </c>
      <c r="E6" s="70" t="s">
        <v>855</v>
      </c>
      <c r="F6" s="71" t="s">
        <v>1226</v>
      </c>
    </row>
    <row r="7" spans="1:6" ht="27" customHeight="1">
      <c r="A7" s="68">
        <v>41702</v>
      </c>
      <c r="B7" s="69" t="str">
        <f>TEXT(A7,"aaa")</f>
        <v>火</v>
      </c>
      <c r="C7" s="69" t="s">
        <v>126</v>
      </c>
      <c r="D7" s="70" t="s">
        <v>218</v>
      </c>
      <c r="E7" s="70" t="s">
        <v>133</v>
      </c>
      <c r="F7" s="71" t="s">
        <v>1269</v>
      </c>
    </row>
    <row r="8" spans="1:6" ht="40.5">
      <c r="A8" s="68">
        <v>41704</v>
      </c>
      <c r="B8" s="69" t="str">
        <f t="shared" si="0"/>
        <v>木</v>
      </c>
      <c r="C8" s="69" t="s">
        <v>332</v>
      </c>
      <c r="D8" s="70" t="s">
        <v>134</v>
      </c>
      <c r="E8" s="70" t="s">
        <v>133</v>
      </c>
      <c r="F8" s="71" t="s">
        <v>1202</v>
      </c>
    </row>
    <row r="9" spans="1:6" ht="67.5">
      <c r="A9" s="68">
        <v>41704</v>
      </c>
      <c r="B9" s="69" t="str">
        <f>TEXT(A9,"aaa")</f>
        <v>木</v>
      </c>
      <c r="C9" s="69" t="s">
        <v>159</v>
      </c>
      <c r="D9" s="70" t="s">
        <v>134</v>
      </c>
      <c r="E9" s="72" t="s">
        <v>1265</v>
      </c>
      <c r="F9" s="71" t="s">
        <v>1266</v>
      </c>
    </row>
    <row r="10" spans="1:6" ht="75.75" customHeight="1">
      <c r="A10" s="68">
        <v>41710</v>
      </c>
      <c r="B10" s="69" t="str">
        <f t="shared" si="0"/>
        <v>水</v>
      </c>
      <c r="C10" s="69" t="s">
        <v>132</v>
      </c>
      <c r="D10" s="70" t="s">
        <v>134</v>
      </c>
      <c r="E10" s="70" t="s">
        <v>133</v>
      </c>
      <c r="F10" s="71" t="s">
        <v>1217</v>
      </c>
    </row>
    <row r="11" spans="1:6" ht="27">
      <c r="A11" s="68">
        <v>41711</v>
      </c>
      <c r="B11" s="69" t="str">
        <f>TEXT(A11,"aaa")</f>
        <v>木</v>
      </c>
      <c r="C11" s="69" t="s">
        <v>585</v>
      </c>
      <c r="D11" s="70" t="s">
        <v>134</v>
      </c>
      <c r="E11" s="72" t="s">
        <v>125</v>
      </c>
      <c r="F11" s="71" t="s">
        <v>1278</v>
      </c>
    </row>
    <row r="12" spans="1:7" s="17" customFormat="1" ht="75" customHeight="1">
      <c r="A12" s="68">
        <v>41712</v>
      </c>
      <c r="B12" s="69" t="str">
        <f>TEXT(A12,"aaa")</f>
        <v>金</v>
      </c>
      <c r="C12" s="68" t="s">
        <v>474</v>
      </c>
      <c r="D12" s="70" t="s">
        <v>677</v>
      </c>
      <c r="E12" s="72" t="s">
        <v>1314</v>
      </c>
      <c r="F12" s="71" t="s">
        <v>1315</v>
      </c>
      <c r="G12" s="16"/>
    </row>
    <row r="13" spans="1:6" ht="27" customHeight="1">
      <c r="A13" s="68">
        <v>41716</v>
      </c>
      <c r="B13" s="69" t="str">
        <f t="shared" si="0"/>
        <v>火</v>
      </c>
      <c r="C13" s="69" t="s">
        <v>185</v>
      </c>
      <c r="D13" s="70" t="s">
        <v>218</v>
      </c>
      <c r="E13" s="70" t="s">
        <v>133</v>
      </c>
      <c r="F13" s="71" t="s">
        <v>1224</v>
      </c>
    </row>
    <row r="14" spans="1:7" s="17" customFormat="1" ht="67.5">
      <c r="A14" s="68">
        <v>41716</v>
      </c>
      <c r="B14" s="69" t="str">
        <f t="shared" si="0"/>
        <v>火</v>
      </c>
      <c r="C14" s="68" t="s">
        <v>1258</v>
      </c>
      <c r="D14" s="70" t="s">
        <v>104</v>
      </c>
      <c r="E14" s="72" t="s">
        <v>1259</v>
      </c>
      <c r="F14" s="71" t="s">
        <v>1260</v>
      </c>
      <c r="G14" s="16"/>
    </row>
    <row r="15" spans="1:7" s="17" customFormat="1" ht="54">
      <c r="A15" s="68">
        <v>41716</v>
      </c>
      <c r="B15" s="69" t="str">
        <f>TEXT(A15,"aaa")</f>
        <v>火</v>
      </c>
      <c r="C15" s="68" t="s">
        <v>1261</v>
      </c>
      <c r="D15" s="70" t="s">
        <v>134</v>
      </c>
      <c r="E15" s="72" t="s">
        <v>128</v>
      </c>
      <c r="F15" s="71" t="s">
        <v>1262</v>
      </c>
      <c r="G15" s="16"/>
    </row>
    <row r="16" spans="1:7" s="17" customFormat="1" ht="30" customHeight="1">
      <c r="A16" s="68">
        <v>41717</v>
      </c>
      <c r="B16" s="69" t="str">
        <f>TEXT(A16,"aaa")</f>
        <v>水</v>
      </c>
      <c r="C16" s="68" t="s">
        <v>116</v>
      </c>
      <c r="D16" s="70" t="s">
        <v>218</v>
      </c>
      <c r="E16" s="72" t="s">
        <v>1303</v>
      </c>
      <c r="F16" s="71"/>
      <c r="G16" s="16"/>
    </row>
    <row r="17" spans="1:6" ht="27" customHeight="1">
      <c r="A17" s="68">
        <v>41718</v>
      </c>
      <c r="B17" s="69" t="str">
        <f t="shared" si="0"/>
        <v>木</v>
      </c>
      <c r="C17" s="69" t="s">
        <v>137</v>
      </c>
      <c r="D17" s="70" t="s">
        <v>218</v>
      </c>
      <c r="E17" s="70" t="s">
        <v>125</v>
      </c>
      <c r="F17" s="71"/>
    </row>
    <row r="18" spans="1:6" ht="27" customHeight="1">
      <c r="A18" s="68">
        <v>41719</v>
      </c>
      <c r="B18" s="69" t="str">
        <f>TEXT(A18,"aaa")</f>
        <v>金</v>
      </c>
      <c r="C18" s="69" t="s">
        <v>16</v>
      </c>
      <c r="D18" s="70" t="s">
        <v>218</v>
      </c>
      <c r="E18" s="70" t="s">
        <v>133</v>
      </c>
      <c r="F18" s="71" t="s">
        <v>143</v>
      </c>
    </row>
    <row r="19" spans="1:6" ht="27" customHeight="1">
      <c r="A19" s="68">
        <v>41719</v>
      </c>
      <c r="B19" s="69" t="str">
        <f>TEXT(A19,"aaa")</f>
        <v>金</v>
      </c>
      <c r="C19" s="69" t="s">
        <v>413</v>
      </c>
      <c r="D19" s="70" t="s">
        <v>218</v>
      </c>
      <c r="E19" s="70" t="s">
        <v>133</v>
      </c>
      <c r="F19" s="71" t="s">
        <v>143</v>
      </c>
    </row>
    <row r="20" spans="1:6" ht="27" customHeight="1">
      <c r="A20" s="68">
        <v>41719</v>
      </c>
      <c r="B20" s="69" t="str">
        <f>TEXT(A20,"aaa")</f>
        <v>金</v>
      </c>
      <c r="C20" s="69" t="s">
        <v>404</v>
      </c>
      <c r="D20" s="70" t="s">
        <v>218</v>
      </c>
      <c r="E20" s="70" t="s">
        <v>133</v>
      </c>
      <c r="F20" s="71" t="s">
        <v>143</v>
      </c>
    </row>
    <row r="21" spans="1:6" ht="67.5">
      <c r="A21" s="68">
        <v>41722</v>
      </c>
      <c r="B21" s="69" t="str">
        <f>TEXT(A21,"aaa")</f>
        <v>月</v>
      </c>
      <c r="C21" s="69" t="s">
        <v>159</v>
      </c>
      <c r="D21" s="70" t="s">
        <v>134</v>
      </c>
      <c r="E21" s="70" t="s">
        <v>1385</v>
      </c>
      <c r="F21" s="71" t="s">
        <v>1386</v>
      </c>
    </row>
    <row r="22" spans="1:6" ht="41.25" customHeight="1">
      <c r="A22" s="68">
        <v>41723</v>
      </c>
      <c r="B22" s="69" t="str">
        <f t="shared" si="0"/>
        <v>火</v>
      </c>
      <c r="C22" s="69" t="s">
        <v>150</v>
      </c>
      <c r="D22" s="70" t="s">
        <v>218</v>
      </c>
      <c r="E22" s="70" t="s">
        <v>539</v>
      </c>
      <c r="F22" s="71" t="s">
        <v>337</v>
      </c>
    </row>
    <row r="23" spans="1:6" ht="27" customHeight="1">
      <c r="A23" s="68">
        <v>41724</v>
      </c>
      <c r="B23" s="69" t="str">
        <f t="shared" si="0"/>
        <v>水</v>
      </c>
      <c r="C23" s="69" t="s">
        <v>202</v>
      </c>
      <c r="D23" s="70" t="s">
        <v>218</v>
      </c>
      <c r="E23" s="70" t="s">
        <v>133</v>
      </c>
      <c r="F23" s="71" t="s">
        <v>305</v>
      </c>
    </row>
    <row r="24" spans="1:6" ht="27">
      <c r="A24" s="68">
        <v>41724</v>
      </c>
      <c r="B24" s="69" t="str">
        <f t="shared" si="0"/>
        <v>水</v>
      </c>
      <c r="C24" s="69" t="s">
        <v>11</v>
      </c>
      <c r="D24" s="70" t="s">
        <v>300</v>
      </c>
      <c r="E24" s="70" t="s">
        <v>133</v>
      </c>
      <c r="F24" s="71" t="s">
        <v>1228</v>
      </c>
    </row>
    <row r="25" spans="1:6" ht="27" customHeight="1">
      <c r="A25" s="68">
        <v>41725</v>
      </c>
      <c r="B25" s="69" t="str">
        <f aca="true" t="shared" si="1" ref="B25:B33">TEXT(A25,"aaa")</f>
        <v>木</v>
      </c>
      <c r="C25" s="69" t="s">
        <v>466</v>
      </c>
      <c r="D25" s="70" t="s">
        <v>218</v>
      </c>
      <c r="E25" s="70" t="s">
        <v>133</v>
      </c>
      <c r="F25" s="71" t="s">
        <v>1267</v>
      </c>
    </row>
    <row r="26" spans="1:6" ht="40.5">
      <c r="A26" s="68">
        <v>41725</v>
      </c>
      <c r="B26" s="69" t="str">
        <f t="shared" si="1"/>
        <v>木</v>
      </c>
      <c r="C26" s="69" t="s">
        <v>105</v>
      </c>
      <c r="D26" s="70" t="s">
        <v>134</v>
      </c>
      <c r="E26" s="70" t="s">
        <v>133</v>
      </c>
      <c r="F26" s="71" t="s">
        <v>1268</v>
      </c>
    </row>
    <row r="27" spans="1:6" ht="54">
      <c r="A27" s="68">
        <v>41725</v>
      </c>
      <c r="B27" s="69" t="str">
        <f>TEXT(A27,"aaa")</f>
        <v>木</v>
      </c>
      <c r="C27" s="69" t="s">
        <v>421</v>
      </c>
      <c r="D27" s="70" t="s">
        <v>134</v>
      </c>
      <c r="E27" s="70" t="s">
        <v>125</v>
      </c>
      <c r="F27" s="71" t="s">
        <v>1334</v>
      </c>
    </row>
    <row r="28" spans="1:6" ht="47.25" customHeight="1">
      <c r="A28" s="68">
        <v>41728</v>
      </c>
      <c r="B28" s="69" t="str">
        <f t="shared" si="1"/>
        <v>日</v>
      </c>
      <c r="C28" s="68" t="s">
        <v>424</v>
      </c>
      <c r="D28" s="70" t="s">
        <v>104</v>
      </c>
      <c r="E28" s="72" t="s">
        <v>1279</v>
      </c>
      <c r="F28" s="71" t="s">
        <v>1280</v>
      </c>
    </row>
    <row r="29" spans="1:6" ht="59.25" customHeight="1">
      <c r="A29" s="68">
        <v>41728</v>
      </c>
      <c r="B29" s="69" t="str">
        <f t="shared" si="1"/>
        <v>日</v>
      </c>
      <c r="C29" s="68" t="s">
        <v>426</v>
      </c>
      <c r="D29" s="70" t="s">
        <v>134</v>
      </c>
      <c r="E29" s="72" t="s">
        <v>1316</v>
      </c>
      <c r="F29" s="71" t="s">
        <v>1317</v>
      </c>
    </row>
    <row r="30" spans="1:6" ht="47.25" customHeight="1">
      <c r="A30" s="68">
        <v>41728</v>
      </c>
      <c r="B30" s="69" t="str">
        <f>TEXT(A30,"aaa")</f>
        <v>日</v>
      </c>
      <c r="C30" s="68" t="s">
        <v>468</v>
      </c>
      <c r="D30" s="70" t="s">
        <v>134</v>
      </c>
      <c r="E30" s="72" t="s">
        <v>1335</v>
      </c>
      <c r="F30" s="71" t="s">
        <v>1280</v>
      </c>
    </row>
    <row r="31" spans="1:6" ht="47.25" customHeight="1">
      <c r="A31" s="68">
        <v>41728</v>
      </c>
      <c r="B31" s="69" t="str">
        <f>TEXT(A31,"aaa")</f>
        <v>日</v>
      </c>
      <c r="C31" s="68" t="s">
        <v>185</v>
      </c>
      <c r="D31" s="70" t="s">
        <v>134</v>
      </c>
      <c r="E31" s="72" t="s">
        <v>1340</v>
      </c>
      <c r="F31" s="71" t="s">
        <v>1339</v>
      </c>
    </row>
    <row r="32" spans="1:6" ht="30" customHeight="1">
      <c r="A32" s="68">
        <v>41729</v>
      </c>
      <c r="B32" s="69" t="str">
        <f t="shared" si="1"/>
        <v>月</v>
      </c>
      <c r="C32" s="69" t="s">
        <v>11</v>
      </c>
      <c r="D32" s="70" t="s">
        <v>300</v>
      </c>
      <c r="E32" s="70" t="s">
        <v>133</v>
      </c>
      <c r="F32" s="71" t="s">
        <v>1287</v>
      </c>
    </row>
    <row r="33" spans="1:6" ht="27">
      <c r="A33" s="68">
        <v>41729</v>
      </c>
      <c r="B33" s="69" t="str">
        <f t="shared" si="1"/>
        <v>月</v>
      </c>
      <c r="C33" s="69" t="s">
        <v>75</v>
      </c>
      <c r="D33" s="70" t="s">
        <v>300</v>
      </c>
      <c r="E33" s="70" t="s">
        <v>133</v>
      </c>
      <c r="F33" s="71" t="s">
        <v>1300</v>
      </c>
    </row>
    <row r="34" spans="1:7" s="17" customFormat="1" ht="27.75" customHeight="1">
      <c r="A34" s="23"/>
      <c r="B34" s="24"/>
      <c r="C34" s="24"/>
      <c r="D34" s="25"/>
      <c r="E34" s="25"/>
      <c r="F34" s="31"/>
      <c r="G34" s="16"/>
    </row>
    <row r="35" spans="1:7" s="17" customFormat="1" ht="27" customHeight="1">
      <c r="A35" s="92" t="s">
        <v>219</v>
      </c>
      <c r="B35" s="93"/>
      <c r="C35" s="2" t="s">
        <v>85</v>
      </c>
      <c r="D35" s="2" t="s">
        <v>220</v>
      </c>
      <c r="E35" s="92" t="s">
        <v>122</v>
      </c>
      <c r="F35" s="93"/>
      <c r="G35" s="16"/>
    </row>
    <row r="36" spans="1:7" s="17" customFormat="1" ht="51.75" customHeight="1">
      <c r="A36" s="68">
        <v>41701</v>
      </c>
      <c r="B36" s="69" t="str">
        <f aca="true" t="shared" si="2" ref="B36:B71">TEXT(A36,"aaa")</f>
        <v>月</v>
      </c>
      <c r="C36" s="69" t="s">
        <v>342</v>
      </c>
      <c r="D36" s="70" t="s">
        <v>169</v>
      </c>
      <c r="E36" s="111" t="s">
        <v>1252</v>
      </c>
      <c r="F36" s="112"/>
      <c r="G36" s="16"/>
    </row>
    <row r="37" spans="1:7" s="17" customFormat="1" ht="33" customHeight="1">
      <c r="A37" s="68">
        <v>41701</v>
      </c>
      <c r="B37" s="69" t="str">
        <f>TEXT(A37,"aaa")</f>
        <v>月</v>
      </c>
      <c r="C37" s="69" t="s">
        <v>75</v>
      </c>
      <c r="D37" s="70" t="s">
        <v>169</v>
      </c>
      <c r="E37" s="111" t="s">
        <v>1284</v>
      </c>
      <c r="F37" s="112"/>
      <c r="G37" s="16"/>
    </row>
    <row r="38" spans="1:7" s="17" customFormat="1" ht="45" customHeight="1">
      <c r="A38" s="68">
        <v>41703</v>
      </c>
      <c r="B38" s="69" t="str">
        <f t="shared" si="2"/>
        <v>水</v>
      </c>
      <c r="C38" s="69" t="s">
        <v>430</v>
      </c>
      <c r="D38" s="70" t="s">
        <v>169</v>
      </c>
      <c r="E38" s="111" t="s">
        <v>1227</v>
      </c>
      <c r="F38" s="112"/>
      <c r="G38" s="16"/>
    </row>
    <row r="39" spans="1:7" s="17" customFormat="1" ht="45" customHeight="1">
      <c r="A39" s="68">
        <v>41703</v>
      </c>
      <c r="B39" s="69" t="str">
        <f>TEXT(A39,"aaa")</f>
        <v>水</v>
      </c>
      <c r="C39" s="69" t="s">
        <v>116</v>
      </c>
      <c r="D39" s="70" t="s">
        <v>169</v>
      </c>
      <c r="E39" s="111" t="s">
        <v>1301</v>
      </c>
      <c r="F39" s="112"/>
      <c r="G39" s="16"/>
    </row>
    <row r="40" spans="1:7" s="17" customFormat="1" ht="46.5" customHeight="1">
      <c r="A40" s="68">
        <v>41704</v>
      </c>
      <c r="B40" s="69" t="str">
        <f t="shared" si="2"/>
        <v>木</v>
      </c>
      <c r="C40" s="69" t="s">
        <v>137</v>
      </c>
      <c r="D40" s="70" t="s">
        <v>169</v>
      </c>
      <c r="E40" s="111" t="s">
        <v>1204</v>
      </c>
      <c r="F40" s="112"/>
      <c r="G40" s="16"/>
    </row>
    <row r="41" spans="1:7" s="17" customFormat="1" ht="33" customHeight="1">
      <c r="A41" s="68">
        <v>41704</v>
      </c>
      <c r="B41" s="69" t="str">
        <f t="shared" si="2"/>
        <v>木</v>
      </c>
      <c r="C41" s="69" t="s">
        <v>421</v>
      </c>
      <c r="D41" s="70" t="s">
        <v>169</v>
      </c>
      <c r="E41" s="111" t="s">
        <v>1306</v>
      </c>
      <c r="F41" s="112"/>
      <c r="G41" s="16"/>
    </row>
    <row r="42" spans="1:7" s="17" customFormat="1" ht="56.25" customHeight="1">
      <c r="A42" s="68">
        <v>41704</v>
      </c>
      <c r="B42" s="69" t="str">
        <f t="shared" si="2"/>
        <v>木</v>
      </c>
      <c r="C42" s="69" t="s">
        <v>105</v>
      </c>
      <c r="D42" s="70" t="s">
        <v>169</v>
      </c>
      <c r="E42" s="111" t="s">
        <v>1307</v>
      </c>
      <c r="F42" s="112"/>
      <c r="G42" s="16"/>
    </row>
    <row r="43" spans="1:7" s="17" customFormat="1" ht="56.25" customHeight="1">
      <c r="A43" s="68">
        <v>41704</v>
      </c>
      <c r="B43" s="69" t="str">
        <f>TEXT(A43,"aaa")</f>
        <v>木</v>
      </c>
      <c r="C43" s="69" t="s">
        <v>585</v>
      </c>
      <c r="D43" s="70" t="s">
        <v>169</v>
      </c>
      <c r="E43" s="111" t="s">
        <v>1276</v>
      </c>
      <c r="F43" s="112"/>
      <c r="G43" s="16"/>
    </row>
    <row r="44" spans="1:7" s="17" customFormat="1" ht="36" customHeight="1">
      <c r="A44" s="68">
        <v>41705</v>
      </c>
      <c r="B44" s="69" t="str">
        <f t="shared" si="2"/>
        <v>金</v>
      </c>
      <c r="C44" s="69" t="s">
        <v>1263</v>
      </c>
      <c r="D44" s="70" t="s">
        <v>169</v>
      </c>
      <c r="E44" s="111" t="s">
        <v>1264</v>
      </c>
      <c r="F44" s="112"/>
      <c r="G44" s="16"/>
    </row>
    <row r="45" spans="1:7" s="17" customFormat="1" ht="42.75" customHeight="1">
      <c r="A45" s="68">
        <v>41705</v>
      </c>
      <c r="B45" s="69" t="str">
        <f t="shared" si="2"/>
        <v>金</v>
      </c>
      <c r="C45" s="69" t="s">
        <v>413</v>
      </c>
      <c r="D45" s="70" t="s">
        <v>169</v>
      </c>
      <c r="E45" s="111" t="s">
        <v>1318</v>
      </c>
      <c r="F45" s="112"/>
      <c r="G45" s="16"/>
    </row>
    <row r="46" spans="1:7" s="17" customFormat="1" ht="48" customHeight="1">
      <c r="A46" s="68">
        <v>41705</v>
      </c>
      <c r="B46" s="69" t="str">
        <f>TEXT(A46,"aaa")</f>
        <v>金</v>
      </c>
      <c r="C46" s="69" t="s">
        <v>404</v>
      </c>
      <c r="D46" s="70" t="s">
        <v>169</v>
      </c>
      <c r="E46" s="111" t="s">
        <v>1283</v>
      </c>
      <c r="F46" s="112"/>
      <c r="G46" s="16"/>
    </row>
    <row r="47" spans="1:7" s="17" customFormat="1" ht="33.75" customHeight="1">
      <c r="A47" s="68">
        <v>41708</v>
      </c>
      <c r="B47" s="69" t="str">
        <f t="shared" si="2"/>
        <v>月</v>
      </c>
      <c r="C47" s="69" t="s">
        <v>342</v>
      </c>
      <c r="D47" s="70" t="s">
        <v>169</v>
      </c>
      <c r="E47" s="111" t="s">
        <v>1253</v>
      </c>
      <c r="F47" s="112"/>
      <c r="G47" s="16"/>
    </row>
    <row r="48" spans="1:7" s="17" customFormat="1" ht="33" customHeight="1">
      <c r="A48" s="68">
        <v>41708</v>
      </c>
      <c r="B48" s="69" t="str">
        <f t="shared" si="2"/>
        <v>月</v>
      </c>
      <c r="C48" s="69" t="s">
        <v>75</v>
      </c>
      <c r="D48" s="70" t="s">
        <v>169</v>
      </c>
      <c r="E48" s="111" t="s">
        <v>1285</v>
      </c>
      <c r="F48" s="112"/>
      <c r="G48" s="16"/>
    </row>
    <row r="49" spans="1:7" s="17" customFormat="1" ht="58.5" customHeight="1">
      <c r="A49" s="68">
        <v>41710</v>
      </c>
      <c r="B49" s="69" t="str">
        <f t="shared" si="2"/>
        <v>水</v>
      </c>
      <c r="C49" s="69" t="s">
        <v>430</v>
      </c>
      <c r="D49" s="70" t="s">
        <v>169</v>
      </c>
      <c r="E49" s="111" t="s">
        <v>1229</v>
      </c>
      <c r="F49" s="112"/>
      <c r="G49" s="16"/>
    </row>
    <row r="50" spans="1:7" s="17" customFormat="1" ht="46.5" customHeight="1">
      <c r="A50" s="68">
        <v>41710</v>
      </c>
      <c r="B50" s="69" t="str">
        <f t="shared" si="2"/>
        <v>水</v>
      </c>
      <c r="C50" s="69" t="s">
        <v>116</v>
      </c>
      <c r="D50" s="70" t="s">
        <v>169</v>
      </c>
      <c r="E50" s="111" t="s">
        <v>1302</v>
      </c>
      <c r="F50" s="112"/>
      <c r="G50" s="16"/>
    </row>
    <row r="51" spans="1:7" s="17" customFormat="1" ht="59.25" customHeight="1">
      <c r="A51" s="68">
        <v>41711</v>
      </c>
      <c r="B51" s="69" t="str">
        <f t="shared" si="2"/>
        <v>木</v>
      </c>
      <c r="C51" s="69" t="s">
        <v>137</v>
      </c>
      <c r="D51" s="70" t="s">
        <v>169</v>
      </c>
      <c r="E51" s="111" t="s">
        <v>1333</v>
      </c>
      <c r="F51" s="112"/>
      <c r="G51" s="16"/>
    </row>
    <row r="52" spans="1:7" s="17" customFormat="1" ht="56.25" customHeight="1">
      <c r="A52" s="68">
        <v>41711</v>
      </c>
      <c r="B52" s="69" t="str">
        <f t="shared" si="2"/>
        <v>木</v>
      </c>
      <c r="C52" s="69" t="s">
        <v>421</v>
      </c>
      <c r="D52" s="70" t="s">
        <v>169</v>
      </c>
      <c r="E52" s="111" t="s">
        <v>1255</v>
      </c>
      <c r="F52" s="112"/>
      <c r="G52" s="16"/>
    </row>
    <row r="53" spans="1:7" s="17" customFormat="1" ht="61.5" customHeight="1">
      <c r="A53" s="68">
        <v>41711</v>
      </c>
      <c r="B53" s="69" t="str">
        <f t="shared" si="2"/>
        <v>木</v>
      </c>
      <c r="C53" s="69" t="s">
        <v>105</v>
      </c>
      <c r="D53" s="70" t="s">
        <v>169</v>
      </c>
      <c r="E53" s="111" t="s">
        <v>1378</v>
      </c>
      <c r="F53" s="112"/>
      <c r="G53" s="16"/>
    </row>
    <row r="54" spans="1:7" s="17" customFormat="1" ht="34.5" customHeight="1">
      <c r="A54" s="68">
        <v>41712</v>
      </c>
      <c r="B54" s="69" t="str">
        <f t="shared" si="2"/>
        <v>金</v>
      </c>
      <c r="C54" s="69" t="s">
        <v>413</v>
      </c>
      <c r="D54" s="70" t="s">
        <v>169</v>
      </c>
      <c r="E54" s="111" t="s">
        <v>1449</v>
      </c>
      <c r="F54" s="112"/>
      <c r="G54" s="16"/>
    </row>
    <row r="55" spans="1:7" s="17" customFormat="1" ht="46.5" customHeight="1">
      <c r="A55" s="68">
        <v>41712</v>
      </c>
      <c r="B55" s="69" t="str">
        <f t="shared" si="2"/>
        <v>金</v>
      </c>
      <c r="C55" s="69" t="s">
        <v>404</v>
      </c>
      <c r="D55" s="70" t="s">
        <v>169</v>
      </c>
      <c r="E55" s="111" t="s">
        <v>1281</v>
      </c>
      <c r="F55" s="112"/>
      <c r="G55" s="16"/>
    </row>
    <row r="56" spans="1:7" s="17" customFormat="1" ht="36" customHeight="1">
      <c r="A56" s="68">
        <v>41712</v>
      </c>
      <c r="B56" s="69" t="str">
        <f>TEXT(A56,"aaa")</f>
        <v>金</v>
      </c>
      <c r="C56" s="69" t="s">
        <v>1263</v>
      </c>
      <c r="D56" s="70" t="s">
        <v>169</v>
      </c>
      <c r="E56" s="111" t="s">
        <v>1342</v>
      </c>
      <c r="F56" s="112"/>
      <c r="G56" s="16"/>
    </row>
    <row r="57" spans="1:7" s="17" customFormat="1" ht="33" customHeight="1">
      <c r="A57" s="68">
        <v>41715</v>
      </c>
      <c r="B57" s="69" t="str">
        <f t="shared" si="2"/>
        <v>月</v>
      </c>
      <c r="C57" s="69" t="s">
        <v>342</v>
      </c>
      <c r="D57" s="70" t="s">
        <v>169</v>
      </c>
      <c r="E57" s="111" t="s">
        <v>1308</v>
      </c>
      <c r="F57" s="112"/>
      <c r="G57" s="16"/>
    </row>
    <row r="58" spans="1:7" s="17" customFormat="1" ht="48.75" customHeight="1">
      <c r="A58" s="68">
        <v>41715</v>
      </c>
      <c r="B58" s="69" t="str">
        <f t="shared" si="2"/>
        <v>月</v>
      </c>
      <c r="C58" s="69" t="s">
        <v>75</v>
      </c>
      <c r="D58" s="70" t="s">
        <v>169</v>
      </c>
      <c r="E58" s="111" t="s">
        <v>1286</v>
      </c>
      <c r="F58" s="112"/>
      <c r="G58" s="16"/>
    </row>
    <row r="59" spans="1:7" s="17" customFormat="1" ht="51.75" customHeight="1">
      <c r="A59" s="68">
        <v>41717</v>
      </c>
      <c r="B59" s="69" t="str">
        <f t="shared" si="2"/>
        <v>水</v>
      </c>
      <c r="C59" s="69" t="s">
        <v>430</v>
      </c>
      <c r="D59" s="70" t="s">
        <v>169</v>
      </c>
      <c r="E59" s="111" t="s">
        <v>1230</v>
      </c>
      <c r="F59" s="112"/>
      <c r="G59" s="16"/>
    </row>
    <row r="60" spans="1:7" s="74" customFormat="1" ht="75" customHeight="1">
      <c r="A60" s="68">
        <v>41717</v>
      </c>
      <c r="B60" s="69" t="str">
        <f>TEXT(A60,"aaa")</f>
        <v>水</v>
      </c>
      <c r="C60" s="69" t="s">
        <v>476</v>
      </c>
      <c r="D60" s="70" t="s">
        <v>293</v>
      </c>
      <c r="E60" s="111" t="s">
        <v>1387</v>
      </c>
      <c r="F60" s="112"/>
      <c r="G60" s="73"/>
    </row>
    <row r="61" spans="1:7" s="17" customFormat="1" ht="56.25" customHeight="1">
      <c r="A61" s="68">
        <v>41718</v>
      </c>
      <c r="B61" s="69" t="str">
        <f t="shared" si="2"/>
        <v>木</v>
      </c>
      <c r="C61" s="69" t="s">
        <v>421</v>
      </c>
      <c r="D61" s="70" t="s">
        <v>169</v>
      </c>
      <c r="E61" s="111" t="s">
        <v>1256</v>
      </c>
      <c r="F61" s="112"/>
      <c r="G61" s="16"/>
    </row>
    <row r="62" spans="1:7" s="17" customFormat="1" ht="63" customHeight="1">
      <c r="A62" s="68">
        <v>41718</v>
      </c>
      <c r="B62" s="69" t="str">
        <f t="shared" si="2"/>
        <v>木</v>
      </c>
      <c r="C62" s="69" t="s">
        <v>105</v>
      </c>
      <c r="D62" s="70" t="s">
        <v>169</v>
      </c>
      <c r="E62" s="111" t="s">
        <v>1379</v>
      </c>
      <c r="F62" s="112"/>
      <c r="G62" s="16"/>
    </row>
    <row r="63" spans="1:7" s="17" customFormat="1" ht="48.75" customHeight="1">
      <c r="A63" s="68">
        <v>41718</v>
      </c>
      <c r="B63" s="69" t="str">
        <f t="shared" si="2"/>
        <v>木</v>
      </c>
      <c r="C63" s="69" t="s">
        <v>585</v>
      </c>
      <c r="D63" s="70" t="s">
        <v>169</v>
      </c>
      <c r="E63" s="111" t="s">
        <v>1277</v>
      </c>
      <c r="F63" s="112"/>
      <c r="G63" s="16"/>
    </row>
    <row r="64" spans="1:6" ht="37.5" customHeight="1">
      <c r="A64" s="68">
        <v>41722</v>
      </c>
      <c r="B64" s="69" t="str">
        <f t="shared" si="2"/>
        <v>月</v>
      </c>
      <c r="C64" s="69" t="s">
        <v>342</v>
      </c>
      <c r="D64" s="70" t="s">
        <v>169</v>
      </c>
      <c r="E64" s="111" t="s">
        <v>1380</v>
      </c>
      <c r="F64" s="112"/>
    </row>
    <row r="65" spans="1:7" s="17" customFormat="1" ht="48.75" customHeight="1">
      <c r="A65" s="68">
        <v>41722</v>
      </c>
      <c r="B65" s="69" t="str">
        <f>TEXT(A65,"aaa")</f>
        <v>月</v>
      </c>
      <c r="C65" s="69" t="s">
        <v>75</v>
      </c>
      <c r="D65" s="70" t="s">
        <v>169</v>
      </c>
      <c r="E65" s="111" t="s">
        <v>1353</v>
      </c>
      <c r="F65" s="112"/>
      <c r="G65" s="16"/>
    </row>
    <row r="66" spans="1:7" s="17" customFormat="1" ht="38.25" customHeight="1">
      <c r="A66" s="68">
        <v>41724</v>
      </c>
      <c r="B66" s="69" t="str">
        <f t="shared" si="2"/>
        <v>水</v>
      </c>
      <c r="C66" s="69" t="s">
        <v>292</v>
      </c>
      <c r="D66" s="70" t="s">
        <v>293</v>
      </c>
      <c r="E66" s="111" t="s">
        <v>296</v>
      </c>
      <c r="F66" s="112"/>
      <c r="G66" s="16"/>
    </row>
    <row r="67" spans="1:7" s="17" customFormat="1" ht="51.75" customHeight="1">
      <c r="A67" s="68">
        <v>41724</v>
      </c>
      <c r="B67" s="69" t="str">
        <f t="shared" si="2"/>
        <v>水</v>
      </c>
      <c r="C67" s="69" t="s">
        <v>116</v>
      </c>
      <c r="D67" s="70" t="s">
        <v>169</v>
      </c>
      <c r="E67" s="111" t="s">
        <v>1304</v>
      </c>
      <c r="F67" s="112"/>
      <c r="G67" s="16"/>
    </row>
    <row r="68" spans="1:7" s="17" customFormat="1" ht="45.75" customHeight="1">
      <c r="A68" s="68">
        <v>41725</v>
      </c>
      <c r="B68" s="69" t="str">
        <f t="shared" si="2"/>
        <v>木</v>
      </c>
      <c r="C68" s="69" t="s">
        <v>137</v>
      </c>
      <c r="D68" s="70" t="s">
        <v>169</v>
      </c>
      <c r="E68" s="111" t="s">
        <v>1250</v>
      </c>
      <c r="F68" s="112"/>
      <c r="G68" s="16"/>
    </row>
    <row r="69" spans="1:7" s="17" customFormat="1" ht="27">
      <c r="A69" s="68">
        <v>41725</v>
      </c>
      <c r="B69" s="69" t="str">
        <f t="shared" si="2"/>
        <v>木</v>
      </c>
      <c r="C69" s="69" t="s">
        <v>421</v>
      </c>
      <c r="D69" s="70" t="s">
        <v>169</v>
      </c>
      <c r="E69" s="111" t="s">
        <v>1257</v>
      </c>
      <c r="F69" s="112"/>
      <c r="G69" s="16"/>
    </row>
    <row r="70" spans="1:7" s="17" customFormat="1" ht="36.75" customHeight="1">
      <c r="A70" s="68">
        <v>41725</v>
      </c>
      <c r="B70" s="69" t="str">
        <f>TEXT(A70,"aaa")</f>
        <v>木</v>
      </c>
      <c r="C70" s="69" t="s">
        <v>585</v>
      </c>
      <c r="D70" s="70" t="s">
        <v>169</v>
      </c>
      <c r="E70" s="111" t="s">
        <v>1310</v>
      </c>
      <c r="F70" s="112"/>
      <c r="G70" s="16"/>
    </row>
    <row r="71" spans="1:7" s="17" customFormat="1" ht="35.25" customHeight="1">
      <c r="A71" s="68">
        <v>41726</v>
      </c>
      <c r="B71" s="69" t="str">
        <f t="shared" si="2"/>
        <v>金</v>
      </c>
      <c r="C71" s="69" t="s">
        <v>1263</v>
      </c>
      <c r="D71" s="70" t="s">
        <v>169</v>
      </c>
      <c r="E71" s="111" t="s">
        <v>1381</v>
      </c>
      <c r="F71" s="112"/>
      <c r="G71" s="16"/>
    </row>
    <row r="72" spans="1:7" s="17" customFormat="1" ht="31.5" customHeight="1">
      <c r="A72" s="68">
        <v>41726</v>
      </c>
      <c r="B72" s="69" t="str">
        <f>TEXT(A72,"aaa")</f>
        <v>金</v>
      </c>
      <c r="C72" s="69" t="s">
        <v>404</v>
      </c>
      <c r="D72" s="70" t="s">
        <v>169</v>
      </c>
      <c r="E72" s="111" t="s">
        <v>1282</v>
      </c>
      <c r="F72" s="112"/>
      <c r="G72" s="16"/>
    </row>
    <row r="73" spans="1:7" s="17" customFormat="1" ht="43.5" customHeight="1">
      <c r="A73" s="68">
        <v>41726</v>
      </c>
      <c r="B73" s="69" t="str">
        <f>TEXT(A73,"aaa")</f>
        <v>金</v>
      </c>
      <c r="C73" s="69" t="s">
        <v>413</v>
      </c>
      <c r="D73" s="70" t="s">
        <v>169</v>
      </c>
      <c r="E73" s="111" t="s">
        <v>1413</v>
      </c>
      <c r="F73" s="112"/>
      <c r="G73" s="16"/>
    </row>
    <row r="74" spans="1:7" s="17" customFormat="1" ht="36.75" customHeight="1">
      <c r="A74" s="68">
        <v>41729</v>
      </c>
      <c r="B74" s="69" t="str">
        <f>TEXT(A74,"aaa")</f>
        <v>月</v>
      </c>
      <c r="C74" s="69" t="s">
        <v>342</v>
      </c>
      <c r="D74" s="70" t="s">
        <v>169</v>
      </c>
      <c r="E74" s="111" t="s">
        <v>1309</v>
      </c>
      <c r="F74" s="112"/>
      <c r="G74" s="16"/>
    </row>
    <row r="75" spans="1:6" ht="27.75" customHeight="1">
      <c r="A75" s="27"/>
      <c r="B75" s="28"/>
      <c r="C75" s="28"/>
      <c r="D75" s="29"/>
      <c r="E75" s="30"/>
      <c r="F75" s="30"/>
    </row>
    <row r="76" spans="1:6" ht="13.5">
      <c r="A76" s="3" t="s">
        <v>171</v>
      </c>
      <c r="F76" s="9" t="str">
        <f>F4</f>
        <v>最終更新日：2014年6月23日</v>
      </c>
    </row>
    <row r="77" spans="1:6" ht="48" customHeight="1">
      <c r="A77" s="90" t="s">
        <v>165</v>
      </c>
      <c r="B77" s="91"/>
      <c r="C77" s="21" t="s">
        <v>166</v>
      </c>
      <c r="D77" s="21" t="s">
        <v>167</v>
      </c>
      <c r="E77" s="21" t="s">
        <v>168</v>
      </c>
      <c r="F77" s="21" t="s">
        <v>170</v>
      </c>
    </row>
    <row r="78" spans="1:6" ht="48" customHeight="1">
      <c r="A78" s="68">
        <v>41710</v>
      </c>
      <c r="B78" s="69" t="str">
        <f aca="true" t="shared" si="3" ref="B78:B88">TEXT(A78,"aaa")</f>
        <v>水</v>
      </c>
      <c r="C78" s="69" t="s">
        <v>81</v>
      </c>
      <c r="D78" s="70" t="s">
        <v>134</v>
      </c>
      <c r="E78" s="72" t="s">
        <v>1128</v>
      </c>
      <c r="F78" s="71" t="s">
        <v>1125</v>
      </c>
    </row>
    <row r="79" spans="1:6" ht="48" customHeight="1">
      <c r="A79" s="68">
        <v>41710</v>
      </c>
      <c r="B79" s="69" t="str">
        <f t="shared" si="3"/>
        <v>水</v>
      </c>
      <c r="C79" s="68" t="s">
        <v>308</v>
      </c>
      <c r="D79" s="70" t="s">
        <v>300</v>
      </c>
      <c r="E79" s="72" t="s">
        <v>133</v>
      </c>
      <c r="F79" s="71" t="s">
        <v>1232</v>
      </c>
    </row>
    <row r="80" spans="1:6" ht="47.25" customHeight="1">
      <c r="A80" s="68">
        <v>41711</v>
      </c>
      <c r="B80" s="69" t="str">
        <f>TEXT(A80,"aaa")</f>
        <v>木</v>
      </c>
      <c r="C80" s="68" t="s">
        <v>120</v>
      </c>
      <c r="D80" s="70" t="s">
        <v>134</v>
      </c>
      <c r="E80" s="72" t="s">
        <v>1288</v>
      </c>
      <c r="F80" s="71" t="s">
        <v>1289</v>
      </c>
    </row>
    <row r="81" spans="1:6" ht="48" customHeight="1">
      <c r="A81" s="68">
        <v>41712</v>
      </c>
      <c r="B81" s="69" t="str">
        <f t="shared" si="3"/>
        <v>金</v>
      </c>
      <c r="C81" s="68" t="s">
        <v>97</v>
      </c>
      <c r="D81" s="70" t="s">
        <v>316</v>
      </c>
      <c r="E81" s="72" t="s">
        <v>133</v>
      </c>
      <c r="F81" s="71" t="s">
        <v>1233</v>
      </c>
    </row>
    <row r="82" spans="1:6" ht="27.75" customHeight="1">
      <c r="A82" s="68">
        <v>41716</v>
      </c>
      <c r="B82" s="69" t="str">
        <f>TEXT(A82,"aaa")</f>
        <v>火</v>
      </c>
      <c r="C82" s="68" t="s">
        <v>1290</v>
      </c>
      <c r="D82" s="70" t="s">
        <v>218</v>
      </c>
      <c r="E82" s="72" t="s">
        <v>133</v>
      </c>
      <c r="F82" s="71" t="s">
        <v>327</v>
      </c>
    </row>
    <row r="83" spans="1:6" ht="27.75" customHeight="1">
      <c r="A83" s="68">
        <v>41718</v>
      </c>
      <c r="B83" s="69" t="str">
        <f>TEXT(A83,"aaa")</f>
        <v>木</v>
      </c>
      <c r="C83" s="68" t="s">
        <v>79</v>
      </c>
      <c r="D83" s="70" t="s">
        <v>218</v>
      </c>
      <c r="E83" s="72" t="s">
        <v>133</v>
      </c>
      <c r="F83" s="71" t="s">
        <v>305</v>
      </c>
    </row>
    <row r="84" spans="1:6" ht="26.25" customHeight="1">
      <c r="A84" s="68">
        <v>41719</v>
      </c>
      <c r="B84" s="69" t="str">
        <f t="shared" si="3"/>
        <v>金</v>
      </c>
      <c r="C84" s="68" t="s">
        <v>97</v>
      </c>
      <c r="D84" s="70" t="s">
        <v>218</v>
      </c>
      <c r="E84" s="72" t="s">
        <v>133</v>
      </c>
      <c r="F84" s="71" t="s">
        <v>1234</v>
      </c>
    </row>
    <row r="85" spans="1:6" ht="27.75" customHeight="1">
      <c r="A85" s="68">
        <v>41724</v>
      </c>
      <c r="B85" s="69" t="str">
        <f t="shared" si="3"/>
        <v>水</v>
      </c>
      <c r="C85" s="68" t="s">
        <v>308</v>
      </c>
      <c r="D85" s="70" t="s">
        <v>218</v>
      </c>
      <c r="E85" s="72" t="s">
        <v>133</v>
      </c>
      <c r="F85" s="71" t="s">
        <v>327</v>
      </c>
    </row>
    <row r="86" spans="1:6" ht="46.5" customHeight="1">
      <c r="A86" s="68">
        <v>41725</v>
      </c>
      <c r="B86" s="69" t="str">
        <f t="shared" si="3"/>
        <v>木</v>
      </c>
      <c r="C86" s="69" t="s">
        <v>81</v>
      </c>
      <c r="D86" s="70" t="s">
        <v>134</v>
      </c>
      <c r="E86" s="72" t="s">
        <v>1126</v>
      </c>
      <c r="F86" s="71" t="s">
        <v>1127</v>
      </c>
    </row>
    <row r="87" spans="1:6" ht="33" customHeight="1">
      <c r="A87" s="68">
        <v>41726</v>
      </c>
      <c r="B87" s="69" t="str">
        <f t="shared" si="3"/>
        <v>金</v>
      </c>
      <c r="C87" s="68" t="s">
        <v>97</v>
      </c>
      <c r="D87" s="70" t="s">
        <v>135</v>
      </c>
      <c r="E87" s="72" t="s">
        <v>98</v>
      </c>
      <c r="F87" s="71" t="s">
        <v>986</v>
      </c>
    </row>
    <row r="88" spans="1:7" s="33" customFormat="1" ht="47.25" customHeight="1">
      <c r="A88" s="68">
        <v>41728</v>
      </c>
      <c r="B88" s="69" t="str">
        <f t="shared" si="3"/>
        <v>日</v>
      </c>
      <c r="C88" s="68" t="s">
        <v>314</v>
      </c>
      <c r="D88" s="70" t="s">
        <v>134</v>
      </c>
      <c r="E88" s="72" t="s">
        <v>1223</v>
      </c>
      <c r="F88" s="71" t="s">
        <v>1183</v>
      </c>
      <c r="G88" s="32"/>
    </row>
    <row r="89" spans="1:7" s="33" customFormat="1" ht="47.25" customHeight="1">
      <c r="A89" s="68">
        <v>41728</v>
      </c>
      <c r="B89" s="69" t="str">
        <f>TEXT(A89,"aaa")</f>
        <v>日</v>
      </c>
      <c r="C89" s="68" t="s">
        <v>442</v>
      </c>
      <c r="D89" s="70" t="s">
        <v>134</v>
      </c>
      <c r="E89" s="72" t="s">
        <v>1321</v>
      </c>
      <c r="F89" s="71" t="s">
        <v>1322</v>
      </c>
      <c r="G89" s="32"/>
    </row>
    <row r="90" spans="1:6" ht="27.75" customHeight="1">
      <c r="A90" s="68">
        <v>41729</v>
      </c>
      <c r="B90" s="69" t="str">
        <f>TEXT(A90,"aaa")</f>
        <v>月</v>
      </c>
      <c r="C90" s="68" t="s">
        <v>144</v>
      </c>
      <c r="D90" s="70" t="s">
        <v>218</v>
      </c>
      <c r="E90" s="72" t="s">
        <v>133</v>
      </c>
      <c r="F90" s="71" t="s">
        <v>297</v>
      </c>
    </row>
    <row r="91" spans="1:7" s="33" customFormat="1" ht="24.75" customHeight="1">
      <c r="A91" s="23"/>
      <c r="B91" s="24"/>
      <c r="C91" s="24"/>
      <c r="D91" s="25"/>
      <c r="E91" s="25"/>
      <c r="F91" s="31"/>
      <c r="G91" s="32"/>
    </row>
    <row r="92" spans="1:6" ht="30.75" customHeight="1">
      <c r="A92" s="3" t="s">
        <v>118</v>
      </c>
      <c r="F92" s="9" t="str">
        <f>F4</f>
        <v>最終更新日：2014年6月23日</v>
      </c>
    </row>
    <row r="93" spans="1:6" ht="13.5">
      <c r="A93" s="90" t="s">
        <v>165</v>
      </c>
      <c r="B93" s="91"/>
      <c r="C93" s="21" t="s">
        <v>166</v>
      </c>
      <c r="D93" s="21" t="s">
        <v>167</v>
      </c>
      <c r="E93" s="21" t="s">
        <v>168</v>
      </c>
      <c r="F93" s="21" t="s">
        <v>170</v>
      </c>
    </row>
    <row r="94" spans="1:6" ht="40.5">
      <c r="A94" s="68">
        <v>41702</v>
      </c>
      <c r="B94" s="69" t="str">
        <f aca="true" t="shared" si="4" ref="B94:B114">TEXT(A94,"aaa")</f>
        <v>火</v>
      </c>
      <c r="C94" s="69" t="s">
        <v>136</v>
      </c>
      <c r="D94" s="70" t="s">
        <v>300</v>
      </c>
      <c r="E94" s="70" t="s">
        <v>302</v>
      </c>
      <c r="F94" s="71" t="s">
        <v>301</v>
      </c>
    </row>
    <row r="95" spans="1:6" ht="54">
      <c r="A95" s="68">
        <v>41708</v>
      </c>
      <c r="B95" s="69" t="str">
        <f t="shared" si="4"/>
        <v>月</v>
      </c>
      <c r="C95" s="69" t="s">
        <v>151</v>
      </c>
      <c r="D95" s="70" t="s">
        <v>134</v>
      </c>
      <c r="E95" s="72" t="s">
        <v>386</v>
      </c>
      <c r="F95" s="71" t="s">
        <v>1272</v>
      </c>
    </row>
    <row r="96" spans="1:6" ht="27" customHeight="1">
      <c r="A96" s="68">
        <v>41711</v>
      </c>
      <c r="B96" s="69" t="str">
        <f t="shared" si="4"/>
        <v>木</v>
      </c>
      <c r="C96" s="68" t="s">
        <v>118</v>
      </c>
      <c r="D96" s="70" t="s">
        <v>134</v>
      </c>
      <c r="E96" s="70" t="s">
        <v>874</v>
      </c>
      <c r="F96" s="71" t="s">
        <v>1206</v>
      </c>
    </row>
    <row r="97" spans="1:6" ht="54">
      <c r="A97" s="68">
        <v>41711</v>
      </c>
      <c r="B97" s="69" t="str">
        <f>TEXT(A97,"aaa")</f>
        <v>木</v>
      </c>
      <c r="C97" s="69" t="s">
        <v>94</v>
      </c>
      <c r="D97" s="70" t="s">
        <v>300</v>
      </c>
      <c r="E97" s="70" t="s">
        <v>1275</v>
      </c>
      <c r="F97" s="71" t="s">
        <v>1271</v>
      </c>
    </row>
    <row r="98" spans="1:6" ht="37.5" customHeight="1">
      <c r="A98" s="68">
        <v>41712</v>
      </c>
      <c r="B98" s="69" t="str">
        <f>TEXT(A98,"aaa")</f>
        <v>金</v>
      </c>
      <c r="C98" s="69" t="s">
        <v>382</v>
      </c>
      <c r="D98" s="70" t="s">
        <v>865</v>
      </c>
      <c r="E98" s="70" t="s">
        <v>57</v>
      </c>
      <c r="F98" s="71" t="s">
        <v>1292</v>
      </c>
    </row>
    <row r="99" spans="1:6" ht="40.5">
      <c r="A99" s="68">
        <v>41712</v>
      </c>
      <c r="B99" s="69" t="str">
        <f>TEXT(A99,"aaa")</f>
        <v>金</v>
      </c>
      <c r="C99" s="69" t="s">
        <v>223</v>
      </c>
      <c r="D99" s="70" t="s">
        <v>316</v>
      </c>
      <c r="E99" s="70" t="s">
        <v>1328</v>
      </c>
      <c r="F99" s="71" t="s">
        <v>1329</v>
      </c>
    </row>
    <row r="100" spans="1:6" ht="48" customHeight="1">
      <c r="A100" s="68">
        <v>41715</v>
      </c>
      <c r="B100" s="69" t="str">
        <f>TEXT(A100,"aaa")</f>
        <v>月</v>
      </c>
      <c r="C100" s="69" t="s">
        <v>151</v>
      </c>
      <c r="D100" s="70" t="s">
        <v>316</v>
      </c>
      <c r="E100" s="72" t="s">
        <v>1294</v>
      </c>
      <c r="F100" s="71" t="s">
        <v>1295</v>
      </c>
    </row>
    <row r="101" spans="1:6" ht="27" customHeight="1">
      <c r="A101" s="68">
        <v>41718</v>
      </c>
      <c r="B101" s="69" t="str">
        <f>TEXT(A101,"aaa")</f>
        <v>木</v>
      </c>
      <c r="C101" s="69" t="s">
        <v>205</v>
      </c>
      <c r="D101" s="70" t="s">
        <v>134</v>
      </c>
      <c r="E101" s="70" t="s">
        <v>829</v>
      </c>
      <c r="F101" s="71" t="s">
        <v>391</v>
      </c>
    </row>
    <row r="102" spans="1:6" ht="33.75" customHeight="1">
      <c r="A102" s="68">
        <v>41719</v>
      </c>
      <c r="B102" s="69" t="str">
        <f t="shared" si="4"/>
        <v>金</v>
      </c>
      <c r="C102" s="69" t="s">
        <v>154</v>
      </c>
      <c r="D102" s="70" t="s">
        <v>865</v>
      </c>
      <c r="E102" s="70" t="s">
        <v>133</v>
      </c>
      <c r="F102" s="71" t="s">
        <v>327</v>
      </c>
    </row>
    <row r="103" spans="1:6" ht="34.5" customHeight="1">
      <c r="A103" s="68">
        <v>41719</v>
      </c>
      <c r="B103" s="69" t="str">
        <f t="shared" si="4"/>
        <v>金</v>
      </c>
      <c r="C103" s="69" t="s">
        <v>382</v>
      </c>
      <c r="D103" s="70" t="s">
        <v>218</v>
      </c>
      <c r="E103" s="72" t="s">
        <v>133</v>
      </c>
      <c r="F103" s="71" t="s">
        <v>327</v>
      </c>
    </row>
    <row r="104" spans="1:6" ht="27" customHeight="1">
      <c r="A104" s="68">
        <v>41719</v>
      </c>
      <c r="B104" s="69" t="str">
        <f>TEXT(A104,"aaa")</f>
        <v>金</v>
      </c>
      <c r="C104" s="69" t="s">
        <v>223</v>
      </c>
      <c r="D104" s="70" t="s">
        <v>218</v>
      </c>
      <c r="E104" s="70" t="s">
        <v>133</v>
      </c>
      <c r="F104" s="71" t="s">
        <v>840</v>
      </c>
    </row>
    <row r="105" spans="1:6" ht="34.5" customHeight="1">
      <c r="A105" s="68">
        <v>41719</v>
      </c>
      <c r="B105" s="69" t="str">
        <f>TEXT(A105,"aaa")</f>
        <v>金</v>
      </c>
      <c r="C105" s="69" t="s">
        <v>82</v>
      </c>
      <c r="D105" s="70" t="s">
        <v>218</v>
      </c>
      <c r="E105" s="72" t="s">
        <v>133</v>
      </c>
      <c r="F105" s="71" t="s">
        <v>327</v>
      </c>
    </row>
    <row r="106" spans="1:6" ht="45" customHeight="1">
      <c r="A106" s="68">
        <v>41721</v>
      </c>
      <c r="B106" s="69" t="str">
        <f t="shared" si="4"/>
        <v>日</v>
      </c>
      <c r="C106" s="69" t="s">
        <v>67</v>
      </c>
      <c r="D106" s="70" t="s">
        <v>134</v>
      </c>
      <c r="E106" s="70" t="s">
        <v>1241</v>
      </c>
      <c r="F106" s="71" t="s">
        <v>1238</v>
      </c>
    </row>
    <row r="107" spans="1:6" ht="44.25" customHeight="1">
      <c r="A107" s="68">
        <v>41723</v>
      </c>
      <c r="B107" s="69" t="str">
        <f t="shared" si="4"/>
        <v>火</v>
      </c>
      <c r="C107" s="69" t="s">
        <v>136</v>
      </c>
      <c r="D107" s="70" t="s">
        <v>300</v>
      </c>
      <c r="E107" s="70" t="s">
        <v>302</v>
      </c>
      <c r="F107" s="71" t="s">
        <v>301</v>
      </c>
    </row>
    <row r="108" spans="1:6" ht="48.75" customHeight="1">
      <c r="A108" s="68">
        <v>41723</v>
      </c>
      <c r="B108" s="69" t="str">
        <f t="shared" si="4"/>
        <v>火</v>
      </c>
      <c r="C108" s="69" t="s">
        <v>109</v>
      </c>
      <c r="D108" s="70" t="s">
        <v>135</v>
      </c>
      <c r="E108" s="70" t="s">
        <v>38</v>
      </c>
      <c r="F108" s="71" t="s">
        <v>1270</v>
      </c>
    </row>
    <row r="109" spans="1:6" ht="40.5">
      <c r="A109" s="68">
        <v>41724</v>
      </c>
      <c r="B109" s="69" t="str">
        <f t="shared" si="4"/>
        <v>水</v>
      </c>
      <c r="C109" s="69" t="s">
        <v>110</v>
      </c>
      <c r="D109" s="70" t="s">
        <v>134</v>
      </c>
      <c r="E109" s="72" t="s">
        <v>1274</v>
      </c>
      <c r="F109" s="71" t="s">
        <v>1273</v>
      </c>
    </row>
    <row r="110" spans="1:6" ht="27" customHeight="1">
      <c r="A110" s="68">
        <v>41725</v>
      </c>
      <c r="B110" s="69" t="str">
        <f t="shared" si="4"/>
        <v>木</v>
      </c>
      <c r="C110" s="69" t="s">
        <v>205</v>
      </c>
      <c r="D110" s="70" t="s">
        <v>134</v>
      </c>
      <c r="E110" s="70" t="s">
        <v>829</v>
      </c>
      <c r="F110" s="71" t="s">
        <v>115</v>
      </c>
    </row>
    <row r="111" spans="1:6" ht="41.25" customHeight="1">
      <c r="A111" s="68">
        <v>41726</v>
      </c>
      <c r="B111" s="69" t="str">
        <f t="shared" si="4"/>
        <v>金</v>
      </c>
      <c r="C111" s="69" t="s">
        <v>382</v>
      </c>
      <c r="D111" s="70" t="s">
        <v>865</v>
      </c>
      <c r="E111" s="70" t="s">
        <v>57</v>
      </c>
      <c r="F111" s="71" t="s">
        <v>1291</v>
      </c>
    </row>
    <row r="112" spans="1:6" ht="40.5">
      <c r="A112" s="68">
        <v>41726</v>
      </c>
      <c r="B112" s="69" t="str">
        <f t="shared" si="4"/>
        <v>金</v>
      </c>
      <c r="C112" s="69" t="s">
        <v>223</v>
      </c>
      <c r="D112" s="70" t="s">
        <v>300</v>
      </c>
      <c r="E112" s="70" t="s">
        <v>1328</v>
      </c>
      <c r="F112" s="71" t="s">
        <v>1330</v>
      </c>
    </row>
    <row r="113" spans="1:6" ht="60.75" customHeight="1">
      <c r="A113" s="68">
        <v>41728</v>
      </c>
      <c r="B113" s="69" t="str">
        <f t="shared" si="4"/>
        <v>日</v>
      </c>
      <c r="C113" s="69" t="s">
        <v>67</v>
      </c>
      <c r="D113" s="70" t="s">
        <v>134</v>
      </c>
      <c r="E113" s="70" t="s">
        <v>1240</v>
      </c>
      <c r="F113" s="71" t="s">
        <v>1239</v>
      </c>
    </row>
    <row r="114" spans="1:6" ht="56.25" customHeight="1">
      <c r="A114" s="68">
        <v>41728</v>
      </c>
      <c r="B114" s="69" t="str">
        <f t="shared" si="4"/>
        <v>日</v>
      </c>
      <c r="C114" s="69" t="s">
        <v>208</v>
      </c>
      <c r="D114" s="70" t="s">
        <v>865</v>
      </c>
      <c r="E114" s="70" t="s">
        <v>1297</v>
      </c>
      <c r="F114" s="71" t="s">
        <v>1298</v>
      </c>
    </row>
    <row r="115" spans="1:6" ht="54">
      <c r="A115" s="68">
        <v>41729</v>
      </c>
      <c r="B115" s="69" t="str">
        <f>TEXT(A115,"aaa")</f>
        <v>月</v>
      </c>
      <c r="C115" s="69" t="s">
        <v>151</v>
      </c>
      <c r="D115" s="70" t="s">
        <v>134</v>
      </c>
      <c r="E115" s="72" t="s">
        <v>386</v>
      </c>
      <c r="F115" s="71" t="s">
        <v>1273</v>
      </c>
    </row>
    <row r="116" ht="27.75" customHeight="1"/>
    <row r="117" spans="1:6" ht="37.5" customHeight="1">
      <c r="A117" s="3" t="s">
        <v>119</v>
      </c>
      <c r="F117" s="9" t="str">
        <f>F4</f>
        <v>最終更新日：2014年6月23日</v>
      </c>
    </row>
    <row r="118" spans="1:6" ht="13.5">
      <c r="A118" s="90" t="s">
        <v>165</v>
      </c>
      <c r="B118" s="91"/>
      <c r="C118" s="21" t="s">
        <v>166</v>
      </c>
      <c r="D118" s="21" t="s">
        <v>167</v>
      </c>
      <c r="E118" s="21" t="s">
        <v>168</v>
      </c>
      <c r="F118" s="21" t="s">
        <v>170</v>
      </c>
    </row>
    <row r="119" spans="1:6" ht="67.5">
      <c r="A119" s="68">
        <v>41700</v>
      </c>
      <c r="B119" s="69" t="str">
        <f>TEXT(A119,"aaa")</f>
        <v>日</v>
      </c>
      <c r="C119" s="69" t="s">
        <v>783</v>
      </c>
      <c r="D119" s="70" t="s">
        <v>606</v>
      </c>
      <c r="E119" s="70" t="s">
        <v>1245</v>
      </c>
      <c r="F119" s="71" t="s">
        <v>1248</v>
      </c>
    </row>
    <row r="120" spans="1:6" ht="40.5">
      <c r="A120" s="68">
        <v>41701</v>
      </c>
      <c r="B120" s="69" t="str">
        <f>TEXT(A120,"aaa")</f>
        <v>月</v>
      </c>
      <c r="C120" s="69" t="s">
        <v>156</v>
      </c>
      <c r="D120" s="70" t="s">
        <v>134</v>
      </c>
      <c r="E120" s="70" t="s">
        <v>125</v>
      </c>
      <c r="F120" s="71" t="s">
        <v>1249</v>
      </c>
    </row>
    <row r="121" spans="1:6" ht="27.75" customHeight="1">
      <c r="A121" s="68">
        <v>41702</v>
      </c>
      <c r="B121" s="69" t="str">
        <f aca="true" t="shared" si="5" ref="B121:B132">TEXT(A121,"aaa")</f>
        <v>火</v>
      </c>
      <c r="C121" s="69" t="s">
        <v>68</v>
      </c>
      <c r="D121" s="70" t="s">
        <v>865</v>
      </c>
      <c r="E121" s="70" t="s">
        <v>133</v>
      </c>
      <c r="F121" s="71" t="s">
        <v>115</v>
      </c>
    </row>
    <row r="122" spans="1:6" ht="59.25" customHeight="1">
      <c r="A122" s="68">
        <v>41702</v>
      </c>
      <c r="B122" s="69" t="str">
        <f>TEXT(A122,"aaa")</f>
        <v>火</v>
      </c>
      <c r="C122" s="69" t="s">
        <v>188</v>
      </c>
      <c r="D122" s="70" t="s">
        <v>865</v>
      </c>
      <c r="E122" s="70" t="s">
        <v>1243</v>
      </c>
      <c r="F122" s="71" t="s">
        <v>115</v>
      </c>
    </row>
    <row r="123" spans="1:6" ht="33.75" customHeight="1">
      <c r="A123" s="68">
        <v>41708</v>
      </c>
      <c r="B123" s="69" t="str">
        <f>TEXT(A123,"aaa")</f>
        <v>月</v>
      </c>
      <c r="C123" s="69" t="s">
        <v>156</v>
      </c>
      <c r="D123" s="70" t="s">
        <v>218</v>
      </c>
      <c r="E123" s="70" t="s">
        <v>133</v>
      </c>
      <c r="F123" s="71" t="s">
        <v>207</v>
      </c>
    </row>
    <row r="124" spans="1:6" ht="27.75" customHeight="1">
      <c r="A124" s="68">
        <v>41709</v>
      </c>
      <c r="B124" s="69" t="str">
        <f t="shared" si="5"/>
        <v>火</v>
      </c>
      <c r="C124" s="69" t="s">
        <v>68</v>
      </c>
      <c r="D124" s="70" t="s">
        <v>865</v>
      </c>
      <c r="E124" s="70" t="s">
        <v>879</v>
      </c>
      <c r="F124" s="71" t="s">
        <v>115</v>
      </c>
    </row>
    <row r="125" spans="1:6" ht="36.75" customHeight="1">
      <c r="A125" s="68">
        <v>41709</v>
      </c>
      <c r="B125" s="69" t="str">
        <f>TEXT(A125,"aaa")</f>
        <v>火</v>
      </c>
      <c r="C125" s="69" t="s">
        <v>221</v>
      </c>
      <c r="D125" s="70" t="s">
        <v>865</v>
      </c>
      <c r="E125" s="70" t="s">
        <v>211</v>
      </c>
      <c r="F125" s="71" t="s">
        <v>1242</v>
      </c>
    </row>
    <row r="126" spans="1:6" ht="36" customHeight="1">
      <c r="A126" s="68">
        <v>41710</v>
      </c>
      <c r="B126" s="69" t="str">
        <f t="shared" si="5"/>
        <v>水</v>
      </c>
      <c r="C126" s="69" t="s">
        <v>455</v>
      </c>
      <c r="D126" s="70" t="s">
        <v>865</v>
      </c>
      <c r="E126" s="70" t="s">
        <v>133</v>
      </c>
      <c r="F126" s="71" t="s">
        <v>1214</v>
      </c>
    </row>
    <row r="127" spans="1:6" ht="27" customHeight="1">
      <c r="A127" s="68">
        <v>41711</v>
      </c>
      <c r="B127" s="69" t="str">
        <f t="shared" si="5"/>
        <v>木</v>
      </c>
      <c r="C127" s="69" t="s">
        <v>93</v>
      </c>
      <c r="D127" s="70" t="s">
        <v>218</v>
      </c>
      <c r="E127" s="70" t="s">
        <v>133</v>
      </c>
      <c r="F127" s="71" t="s">
        <v>305</v>
      </c>
    </row>
    <row r="128" spans="1:6" ht="27.75" customHeight="1">
      <c r="A128" s="68">
        <v>41711</v>
      </c>
      <c r="B128" s="69" t="str">
        <f>TEXT(A128,"aaa")</f>
        <v>木</v>
      </c>
      <c r="C128" s="69" t="s">
        <v>521</v>
      </c>
      <c r="D128" s="70" t="s">
        <v>865</v>
      </c>
      <c r="E128" s="70" t="s">
        <v>1083</v>
      </c>
      <c r="F128" s="71" t="s">
        <v>1296</v>
      </c>
    </row>
    <row r="129" spans="1:6" ht="42.75" customHeight="1">
      <c r="A129" s="68">
        <v>41716</v>
      </c>
      <c r="B129" s="69" t="str">
        <f t="shared" si="5"/>
        <v>火</v>
      </c>
      <c r="C129" s="69" t="s">
        <v>188</v>
      </c>
      <c r="D129" s="70" t="s">
        <v>218</v>
      </c>
      <c r="E129" s="70" t="s">
        <v>133</v>
      </c>
      <c r="F129" s="71" t="s">
        <v>908</v>
      </c>
    </row>
    <row r="130" spans="1:6" ht="68.25" customHeight="1">
      <c r="A130" s="48">
        <v>41719</v>
      </c>
      <c r="B130" s="37" t="str">
        <f t="shared" si="5"/>
        <v>金</v>
      </c>
      <c r="C130" s="37" t="s">
        <v>152</v>
      </c>
      <c r="D130" s="38" t="s">
        <v>218</v>
      </c>
      <c r="E130" s="38" t="s">
        <v>133</v>
      </c>
      <c r="F130" s="49" t="s">
        <v>1200</v>
      </c>
    </row>
    <row r="131" spans="1:6" ht="27.75" customHeight="1">
      <c r="A131" s="68">
        <v>41724</v>
      </c>
      <c r="B131" s="69" t="str">
        <f>TEXT(A131,"aaa")</f>
        <v>水</v>
      </c>
      <c r="C131" s="69" t="s">
        <v>373</v>
      </c>
      <c r="D131" s="70" t="s">
        <v>865</v>
      </c>
      <c r="E131" s="70" t="s">
        <v>133</v>
      </c>
      <c r="F131" s="71" t="s">
        <v>1375</v>
      </c>
    </row>
    <row r="132" spans="1:6" ht="27.75" customHeight="1">
      <c r="A132" s="68">
        <v>41726</v>
      </c>
      <c r="B132" s="69" t="str">
        <f t="shared" si="5"/>
        <v>金</v>
      </c>
      <c r="C132" s="69" t="s">
        <v>152</v>
      </c>
      <c r="D132" s="70" t="s">
        <v>865</v>
      </c>
      <c r="E132" s="70" t="s">
        <v>1201</v>
      </c>
      <c r="F132" s="71" t="s">
        <v>771</v>
      </c>
    </row>
    <row r="133" spans="1:6" ht="72" customHeight="1">
      <c r="A133" s="68">
        <v>41728</v>
      </c>
      <c r="B133" s="69" t="str">
        <f>TEXT(A133,"aaa")</f>
        <v>日</v>
      </c>
      <c r="C133" s="69" t="s">
        <v>783</v>
      </c>
      <c r="D133" s="70" t="s">
        <v>606</v>
      </c>
      <c r="E133" s="70" t="s">
        <v>1246</v>
      </c>
      <c r="F133" s="71" t="s">
        <v>1247</v>
      </c>
    </row>
  </sheetData>
  <sheetProtection/>
  <mergeCells count="45">
    <mergeCell ref="E68:F68"/>
    <mergeCell ref="E52:F52"/>
    <mergeCell ref="E49:F49"/>
    <mergeCell ref="E59:F59"/>
    <mergeCell ref="E64:F64"/>
    <mergeCell ref="E51:F51"/>
    <mergeCell ref="E63:F63"/>
    <mergeCell ref="E54:F54"/>
    <mergeCell ref="E56:F56"/>
    <mergeCell ref="A5:B5"/>
    <mergeCell ref="A35:B35"/>
    <mergeCell ref="E35:F35"/>
    <mergeCell ref="E37:F37"/>
    <mergeCell ref="E43:F43"/>
    <mergeCell ref="E45:F45"/>
    <mergeCell ref="E48:F48"/>
    <mergeCell ref="E65:F65"/>
    <mergeCell ref="E74:F74"/>
    <mergeCell ref="E53:F53"/>
    <mergeCell ref="E62:F62"/>
    <mergeCell ref="E61:F61"/>
    <mergeCell ref="E73:F73"/>
    <mergeCell ref="E72:F72"/>
    <mergeCell ref="E66:F66"/>
    <mergeCell ref="E58:F58"/>
    <mergeCell ref="E71:F71"/>
    <mergeCell ref="E39:F39"/>
    <mergeCell ref="E50:F50"/>
    <mergeCell ref="E67:F67"/>
    <mergeCell ref="E40:F40"/>
    <mergeCell ref="E36:F36"/>
    <mergeCell ref="E47:F47"/>
    <mergeCell ref="E60:F60"/>
    <mergeCell ref="E38:F38"/>
    <mergeCell ref="E44:F44"/>
    <mergeCell ref="E46:F46"/>
    <mergeCell ref="E55:F55"/>
    <mergeCell ref="E57:F57"/>
    <mergeCell ref="E41:F41"/>
    <mergeCell ref="E42:F42"/>
    <mergeCell ref="A118:B118"/>
    <mergeCell ref="E69:F69"/>
    <mergeCell ref="A77:B77"/>
    <mergeCell ref="A93:B93"/>
    <mergeCell ref="E70:F70"/>
  </mergeCells>
  <printOptions/>
  <pageMargins left="0.75" right="0.75" top="1" bottom="1" header="0.512" footer="0.512"/>
  <pageSetup horizontalDpi="300" verticalDpi="300" orientation="portrait" paperSize="9" scale="34" r:id="rId1"/>
  <rowBreaks count="4" manualBreakCount="4">
    <brk id="33" max="255" man="1"/>
    <brk id="74" max="5" man="1"/>
    <brk id="90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bluelagoon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bluelagoon</dc:creator>
  <cp:keywords/>
  <dc:description/>
  <cp:lastModifiedBy>toru</cp:lastModifiedBy>
  <cp:lastPrinted>2013-07-15T02:09:44Z</cp:lastPrinted>
  <dcterms:created xsi:type="dcterms:W3CDTF">2009-06-26T00:12:44Z</dcterms:created>
  <dcterms:modified xsi:type="dcterms:W3CDTF">2014-06-23T05:49:00Z</dcterms:modified>
  <cp:category/>
  <cp:version/>
  <cp:contentType/>
  <cp:contentStatus/>
</cp:coreProperties>
</file>